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20730" windowHeight="11760" firstSheet="1" activeTab="4"/>
  </bookViews>
  <sheets>
    <sheet name="INTRIDUZIONE" sheetId="5" r:id="rId1"/>
    <sheet name="RAGAZZE - 1000 METRI" sheetId="1" r:id="rId2"/>
    <sheet name="RAGAZZI - 1000 METRI" sheetId="2" r:id="rId3"/>
    <sheet name="CADETTE - 1250 METRI" sheetId="3" r:id="rId4"/>
    <sheet name="CADETTI - 1500 METRI" sheetId="4" r:id="rId5"/>
  </sheets>
  <calcPr calcId="145621"/>
</workbook>
</file>

<file path=xl/calcChain.xml><?xml version="1.0" encoding="utf-8"?>
<calcChain xmlns="http://schemas.openxmlformats.org/spreadsheetml/2006/main">
  <c r="E29" i="1" l="1"/>
  <c r="E41" i="4"/>
  <c r="E42" i="4"/>
  <c r="E39" i="4"/>
  <c r="E40" i="4"/>
  <c r="E39" i="3"/>
  <c r="E40" i="3"/>
  <c r="E38" i="3"/>
  <c r="E41" i="3"/>
  <c r="E43" i="2"/>
  <c r="E42" i="2"/>
  <c r="E40" i="2"/>
  <c r="E41" i="2"/>
  <c r="E27" i="1"/>
  <c r="E28" i="1"/>
  <c r="E26" i="1"/>
</calcChain>
</file>

<file path=xl/sharedStrings.xml><?xml version="1.0" encoding="utf-8"?>
<sst xmlns="http://schemas.openxmlformats.org/spreadsheetml/2006/main" count="515" uniqueCount="313">
  <si>
    <t>CLASSIFICA</t>
  </si>
  <si>
    <t>COGNOME</t>
  </si>
  <si>
    <t>NOME</t>
  </si>
  <si>
    <t>SCUOLA</t>
  </si>
  <si>
    <t>ANNO DI NASCITA</t>
  </si>
  <si>
    <t>PUNTI</t>
  </si>
  <si>
    <t>TEMPO</t>
  </si>
  <si>
    <t>SUPPO</t>
  </si>
  <si>
    <t>SERENA</t>
  </si>
  <si>
    <t>3'56"6</t>
  </si>
  <si>
    <t>MENEGUZZO</t>
  </si>
  <si>
    <t>MARIA GAIA</t>
  </si>
  <si>
    <t>3'58"4</t>
  </si>
  <si>
    <t>AMBERTI</t>
  </si>
  <si>
    <t>ELEONORA</t>
  </si>
  <si>
    <t>4'05"6</t>
  </si>
  <si>
    <t>I.C. TRANA</t>
  </si>
  <si>
    <t>MARIA AUSILIATRICE GIAVENO</t>
  </si>
  <si>
    <t>GONIN GIAVENO</t>
  </si>
  <si>
    <t>PIRRONE</t>
  </si>
  <si>
    <t>SOFIA</t>
  </si>
  <si>
    <t>4'31"5</t>
  </si>
  <si>
    <t>RACHELE</t>
  </si>
  <si>
    <t>BERTOTTI</t>
  </si>
  <si>
    <t>4'33"9</t>
  </si>
  <si>
    <t>I.C. COAZZE</t>
  </si>
  <si>
    <t>BINZARI</t>
  </si>
  <si>
    <t>GIORGIA</t>
  </si>
  <si>
    <t>4'37"4</t>
  </si>
  <si>
    <t>BERTOGLIO</t>
  </si>
  <si>
    <t>NADIA</t>
  </si>
  <si>
    <t>4'40"2</t>
  </si>
  <si>
    <t>COLOMBO</t>
  </si>
  <si>
    <t>CAMILLA</t>
  </si>
  <si>
    <t>4'55"8</t>
  </si>
  <si>
    <t>ROSSO</t>
  </si>
  <si>
    <t>REBECCA</t>
  </si>
  <si>
    <t>4'56"2</t>
  </si>
  <si>
    <t>GIAI MERLERA</t>
  </si>
  <si>
    <t>ANNALISA</t>
  </si>
  <si>
    <t>5'03"1</t>
  </si>
  <si>
    <t>OSTORERO</t>
  </si>
  <si>
    <t>ILARIA</t>
  </si>
  <si>
    <t>5'07"8</t>
  </si>
  <si>
    <t>PANZIA</t>
  </si>
  <si>
    <t>MARTINA</t>
  </si>
  <si>
    <t>5'19"7</t>
  </si>
  <si>
    <t>GENOVESE</t>
  </si>
  <si>
    <t>SONIA</t>
  </si>
  <si>
    <t>5'23"6</t>
  </si>
  <si>
    <t>DEL BUONO</t>
  </si>
  <si>
    <t>FRANCESCA</t>
  </si>
  <si>
    <t>5'27"0</t>
  </si>
  <si>
    <t>REGIS</t>
  </si>
  <si>
    <t>GRETA</t>
  </si>
  <si>
    <t>5'27"4</t>
  </si>
  <si>
    <t>SETRARU</t>
  </si>
  <si>
    <t>DEBORA</t>
  </si>
  <si>
    <t>5'31"7</t>
  </si>
  <si>
    <t>THEBROUKI</t>
  </si>
  <si>
    <t>IMANE</t>
  </si>
  <si>
    <t>5'35"3</t>
  </si>
  <si>
    <t>FALCHERO</t>
  </si>
  <si>
    <t>5'52"4</t>
  </si>
  <si>
    <t>FIORENZA</t>
  </si>
  <si>
    <t>SARA</t>
  </si>
  <si>
    <t>5'52"9</t>
  </si>
  <si>
    <t>VIRGIGLIO</t>
  </si>
  <si>
    <t>GAIA</t>
  </si>
  <si>
    <t>5'53"9</t>
  </si>
  <si>
    <t>CLASSIFICA SQUADRE</t>
  </si>
  <si>
    <t>VAI</t>
  </si>
  <si>
    <t>VITTORIO</t>
  </si>
  <si>
    <t>3'42"0</t>
  </si>
  <si>
    <t>LUPO</t>
  </si>
  <si>
    <t>NICCOLO'</t>
  </si>
  <si>
    <t>3'45"3</t>
  </si>
  <si>
    <t>FATONE</t>
  </si>
  <si>
    <t>LUCA</t>
  </si>
  <si>
    <t>3'52"2</t>
  </si>
  <si>
    <t>BERNAR</t>
  </si>
  <si>
    <t>ROBERTO</t>
  </si>
  <si>
    <t>3'52"6</t>
  </si>
  <si>
    <t>SAPONE</t>
  </si>
  <si>
    <t>DAVIDE</t>
  </si>
  <si>
    <t>3'58"2</t>
  </si>
  <si>
    <t>BAVA</t>
  </si>
  <si>
    <t>ALBERTO</t>
  </si>
  <si>
    <t>4'00"1</t>
  </si>
  <si>
    <t>CANNAVELLA</t>
  </si>
  <si>
    <t>GIORGIO LEON</t>
  </si>
  <si>
    <t>4'02"0</t>
  </si>
  <si>
    <t>GUAGNANO</t>
  </si>
  <si>
    <t>MATTEO</t>
  </si>
  <si>
    <t>4'04"5</t>
  </si>
  <si>
    <t>DAAHIMECHE</t>
  </si>
  <si>
    <t>MONIR</t>
  </si>
  <si>
    <t>4'14"2</t>
  </si>
  <si>
    <t>BERTOLA</t>
  </si>
  <si>
    <t>4'15"8</t>
  </si>
  <si>
    <t>CONTATTO</t>
  </si>
  <si>
    <t>STEFANO</t>
  </si>
  <si>
    <t>4'17"0</t>
  </si>
  <si>
    <t>LUCIANO</t>
  </si>
  <si>
    <t>MATTIA</t>
  </si>
  <si>
    <t>4'17"6</t>
  </si>
  <si>
    <t>LA MAGNA</t>
  </si>
  <si>
    <t>VALENTINO</t>
  </si>
  <si>
    <t>4'18"9</t>
  </si>
  <si>
    <t>IEZZI</t>
  </si>
  <si>
    <t>FRANCESCO</t>
  </si>
  <si>
    <t>4'19"5</t>
  </si>
  <si>
    <t>VACCARI</t>
  </si>
  <si>
    <t>4'20"1</t>
  </si>
  <si>
    <t>TRAPANI</t>
  </si>
  <si>
    <t>4'20"8</t>
  </si>
  <si>
    <t>VAGNONE</t>
  </si>
  <si>
    <t>UMBERTO</t>
  </si>
  <si>
    <t>4'29"2</t>
  </si>
  <si>
    <t>RESTAGNO</t>
  </si>
  <si>
    <t>LORENZO</t>
  </si>
  <si>
    <t>4'45"3</t>
  </si>
  <si>
    <t>DAINESE</t>
  </si>
  <si>
    <t>ANDREA</t>
  </si>
  <si>
    <t>4'48"2</t>
  </si>
  <si>
    <t>LUMIA</t>
  </si>
  <si>
    <t>GABRIELE</t>
  </si>
  <si>
    <t>5'02"0</t>
  </si>
  <si>
    <t>AUDISIO</t>
  </si>
  <si>
    <t>EDOARDO</t>
  </si>
  <si>
    <t>ARVINTE</t>
  </si>
  <si>
    <t>ALESSIO</t>
  </si>
  <si>
    <t>LAVAGNINO</t>
  </si>
  <si>
    <t>FONNESU</t>
  </si>
  <si>
    <t>NICOLAS</t>
  </si>
  <si>
    <t>LUSSIANA</t>
  </si>
  <si>
    <t>FABIO</t>
  </si>
  <si>
    <t>TOLU</t>
  </si>
  <si>
    <t>ARON</t>
  </si>
  <si>
    <t>NEGRO</t>
  </si>
  <si>
    <t>DIEGO</t>
  </si>
  <si>
    <t>FERDAOUI</t>
  </si>
  <si>
    <t>YOUNES</t>
  </si>
  <si>
    <t>GASTALDELLO</t>
  </si>
  <si>
    <t>CRISTIAN</t>
  </si>
  <si>
    <t>CASCIANO</t>
  </si>
  <si>
    <t>LEONARDO</t>
  </si>
  <si>
    <t>POVERO</t>
  </si>
  <si>
    <t>NICOLO'</t>
  </si>
  <si>
    <t>TRUPPI</t>
  </si>
  <si>
    <t>PICCARI</t>
  </si>
  <si>
    <t>EUGENIO</t>
  </si>
  <si>
    <t>MARCHISIO</t>
  </si>
  <si>
    <t>ARMANDO</t>
  </si>
  <si>
    <t>CAVALLI</t>
  </si>
  <si>
    <t>LAURA</t>
  </si>
  <si>
    <t>4'43"1</t>
  </si>
  <si>
    <t>LACATUSU</t>
  </si>
  <si>
    <t>4'51"7</t>
  </si>
  <si>
    <t>FANTON</t>
  </si>
  <si>
    <t>VITTORIA</t>
  </si>
  <si>
    <t>4'52"6</t>
  </si>
  <si>
    <t>ARGENTIERI</t>
  </si>
  <si>
    <t>CARLOTTA</t>
  </si>
  <si>
    <t>5'03"7</t>
  </si>
  <si>
    <t>COPPO</t>
  </si>
  <si>
    <t>5'04"0</t>
  </si>
  <si>
    <t>LO GUASTO</t>
  </si>
  <si>
    <t>MADDALENA</t>
  </si>
  <si>
    <t>5'05"6</t>
  </si>
  <si>
    <t>LUNA</t>
  </si>
  <si>
    <t>5'18"9</t>
  </si>
  <si>
    <t>ROSA CLOT</t>
  </si>
  <si>
    <t>5'20"6</t>
  </si>
  <si>
    <t>GIOVANNA</t>
  </si>
  <si>
    <t>5'29"7</t>
  </si>
  <si>
    <t>ZAPPIA</t>
  </si>
  <si>
    <t>5'30"4</t>
  </si>
  <si>
    <t>ZANIN</t>
  </si>
  <si>
    <t>5'32"2</t>
  </si>
  <si>
    <t>PASTORE</t>
  </si>
  <si>
    <t>MELANIA</t>
  </si>
  <si>
    <t>5'33"3</t>
  </si>
  <si>
    <t>MIRIAM</t>
  </si>
  <si>
    <t>5'34"3</t>
  </si>
  <si>
    <t>ZANOLA</t>
  </si>
  <si>
    <t>GIULIA</t>
  </si>
  <si>
    <t>5'41"0</t>
  </si>
  <si>
    <t>FIANCO</t>
  </si>
  <si>
    <t>MATILDE</t>
  </si>
  <si>
    <t>5'46"8</t>
  </si>
  <si>
    <t>PILAN</t>
  </si>
  <si>
    <t>ALESSIA</t>
  </si>
  <si>
    <t>5'48"4</t>
  </si>
  <si>
    <t xml:space="preserve">MARITANO </t>
  </si>
  <si>
    <t>CHIARA</t>
  </si>
  <si>
    <t>5'49"2</t>
  </si>
  <si>
    <t>TERRANZANO</t>
  </si>
  <si>
    <t>6'02"4</t>
  </si>
  <si>
    <t>BOMBARA</t>
  </si>
  <si>
    <t>6'04"7</t>
  </si>
  <si>
    <t>BERNARDI</t>
  </si>
  <si>
    <t>EMMA</t>
  </si>
  <si>
    <t>6'12"8</t>
  </si>
  <si>
    <t>BERGERETTI</t>
  </si>
  <si>
    <t>AURORA</t>
  </si>
  <si>
    <t>6'21"5</t>
  </si>
  <si>
    <t>BELTRANI</t>
  </si>
  <si>
    <t>6'26"8</t>
  </si>
  <si>
    <t>BUDAU</t>
  </si>
  <si>
    <t>ELISA</t>
  </si>
  <si>
    <t>6'31"2</t>
  </si>
  <si>
    <t>IGNAZZI</t>
  </si>
  <si>
    <t>GIADA</t>
  </si>
  <si>
    <t>6'54"6</t>
  </si>
  <si>
    <t>VELTRO</t>
  </si>
  <si>
    <t>6'55"0</t>
  </si>
  <si>
    <t>CHIOLI</t>
  </si>
  <si>
    <t>KATIA</t>
  </si>
  <si>
    <t>7'04"6</t>
  </si>
  <si>
    <t>FEDERICA</t>
  </si>
  <si>
    <t>7'12"9</t>
  </si>
  <si>
    <t>MATERA</t>
  </si>
  <si>
    <t>ADRIANA</t>
  </si>
  <si>
    <t>7'18"4</t>
  </si>
  <si>
    <t>MARZO</t>
  </si>
  <si>
    <t>7'24"4</t>
  </si>
  <si>
    <t>BRAMANTE</t>
  </si>
  <si>
    <t>7'30"8</t>
  </si>
  <si>
    <t>TESTA</t>
  </si>
  <si>
    <t>MICAELA</t>
  </si>
  <si>
    <t>8'52"2</t>
  </si>
  <si>
    <t>MESSINEO</t>
  </si>
  <si>
    <t>EMANUELE</t>
  </si>
  <si>
    <t>5'25"4</t>
  </si>
  <si>
    <t>RABITO CRESCIMANNO</t>
  </si>
  <si>
    <t>AUGUSTIN</t>
  </si>
  <si>
    <t>5'27"8</t>
  </si>
  <si>
    <t>GREGGIO</t>
  </si>
  <si>
    <t>5'28"4</t>
  </si>
  <si>
    <t>BORELLO</t>
  </si>
  <si>
    <t>FILIPPO</t>
  </si>
  <si>
    <t>5'31"0</t>
  </si>
  <si>
    <t>NIZZIA</t>
  </si>
  <si>
    <t>BEKA</t>
  </si>
  <si>
    <t>5'37"3</t>
  </si>
  <si>
    <t>MARCO</t>
  </si>
  <si>
    <t>5'43"0</t>
  </si>
  <si>
    <t>SAMUELE</t>
  </si>
  <si>
    <t>5'44"3</t>
  </si>
  <si>
    <t>TONDA</t>
  </si>
  <si>
    <t>GIACOMO</t>
  </si>
  <si>
    <t>5'47"0</t>
  </si>
  <si>
    <t>LUBRANO</t>
  </si>
  <si>
    <t>5'50"1</t>
  </si>
  <si>
    <t>BRANDOL</t>
  </si>
  <si>
    <t>5'54"6</t>
  </si>
  <si>
    <t>VENTURINO</t>
  </si>
  <si>
    <t>6'04"9</t>
  </si>
  <si>
    <t>TORRE</t>
  </si>
  <si>
    <t>6'10"5</t>
  </si>
  <si>
    <t>FERRERI</t>
  </si>
  <si>
    <t>6'13"2</t>
  </si>
  <si>
    <t>ZAN</t>
  </si>
  <si>
    <t>6'21"1</t>
  </si>
  <si>
    <t>LOPRIORE</t>
  </si>
  <si>
    <t>6'21"7</t>
  </si>
  <si>
    <t>CARAMIELLO</t>
  </si>
  <si>
    <t>SIMONE</t>
  </si>
  <si>
    <t>6'22"5</t>
  </si>
  <si>
    <t>CARRUS</t>
  </si>
  <si>
    <t>6'24"3</t>
  </si>
  <si>
    <t>PALMA</t>
  </si>
  <si>
    <t>6'27"7</t>
  </si>
  <si>
    <t>BORGIA</t>
  </si>
  <si>
    <t>ALESSANDRO</t>
  </si>
  <si>
    <t>6'36"6</t>
  </si>
  <si>
    <t>GONTERO</t>
  </si>
  <si>
    <t>6'40"1</t>
  </si>
  <si>
    <t>ACCOLLA</t>
  </si>
  <si>
    <t>6'45"1</t>
  </si>
  <si>
    <t>CAPLAIN SAINT ANDRE'</t>
  </si>
  <si>
    <t>ALEXANDRE</t>
  </si>
  <si>
    <t>6'50"0</t>
  </si>
  <si>
    <t>DI MICHELE</t>
  </si>
  <si>
    <t>6'57"6</t>
  </si>
  <si>
    <t>BIANCO</t>
  </si>
  <si>
    <t>6'58"0</t>
  </si>
  <si>
    <t>GAIO</t>
  </si>
  <si>
    <t>7'21"0</t>
  </si>
  <si>
    <t>TESSA</t>
  </si>
  <si>
    <t>7'24"8</t>
  </si>
  <si>
    <t>GIORDAN</t>
  </si>
  <si>
    <t>7'27"3</t>
  </si>
  <si>
    <t>10'18"1</t>
  </si>
  <si>
    <t>CEVRERO</t>
  </si>
  <si>
    <t>FEDERICO</t>
  </si>
  <si>
    <t>10'21"2</t>
  </si>
  <si>
    <t>PACE</t>
  </si>
  <si>
    <t>10'28"4</t>
  </si>
  <si>
    <t>OLIVA</t>
  </si>
  <si>
    <t>10'29"1</t>
  </si>
  <si>
    <t>TOSI</t>
  </si>
  <si>
    <t>GIANMARCO</t>
  </si>
  <si>
    <t>10'30"2</t>
  </si>
  <si>
    <t>TRAGNI</t>
  </si>
  <si>
    <t>MASSIMILIANO</t>
  </si>
  <si>
    <t>13'14"1</t>
  </si>
  <si>
    <t>CLASSIFICA CORSA CAMPESTRE                                           FASE ZONALE                                                                        GIAVENO, 16/12/2016</t>
  </si>
  <si>
    <t>Autore: Luca Tizzani</t>
  </si>
  <si>
    <t>Cellulare: 339-4102604</t>
  </si>
  <si>
    <t>E-mail: luca.tizzani.ath@gmail.com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</si>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</sst>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quotePrefix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left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4"/>
  <sheetViews>
    <sheetView workbookViewId="0">
      <selection activeCell="H23" sqref="H23"/>
    </sheetView>
  </sheetViews>
  <sheetFormatPr defaultRowHeight="15" x14ac:dyDescent="0.25"/>
  <sheetData>
    <row r="1" spans="2:18" ht="15.75" thickBot="1" x14ac:dyDescent="0.3"/>
    <row r="2" spans="2:18" x14ac:dyDescent="0.25">
      <c r="B2" s="7" t="s">
        <v>308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9"/>
    </row>
    <row r="3" spans="2:18" x14ac:dyDescent="0.25"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2"/>
    </row>
    <row r="4" spans="2:18" x14ac:dyDescent="0.25"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2"/>
    </row>
    <row r="5" spans="2:18" x14ac:dyDescent="0.25"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2"/>
    </row>
    <row r="6" spans="2:18" x14ac:dyDescent="0.25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2"/>
    </row>
    <row r="7" spans="2:18" x14ac:dyDescent="0.25"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2"/>
    </row>
    <row r="8" spans="2:18" x14ac:dyDescent="0.25"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2"/>
    </row>
    <row r="9" spans="2:18" x14ac:dyDescent="0.25"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</row>
    <row r="10" spans="2:18" x14ac:dyDescent="0.25"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2"/>
    </row>
    <row r="11" spans="2:18" x14ac:dyDescent="0.25">
      <c r="B11" s="1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2"/>
    </row>
    <row r="12" spans="2:18" x14ac:dyDescent="0.25"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2"/>
    </row>
    <row r="13" spans="2:18" x14ac:dyDescent="0.25"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2"/>
    </row>
    <row r="14" spans="2:18" x14ac:dyDescent="0.25"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2"/>
    </row>
    <row r="15" spans="2:18" x14ac:dyDescent="0.25"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2"/>
    </row>
    <row r="16" spans="2:18" x14ac:dyDescent="0.25"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2"/>
    </row>
    <row r="17" spans="2:18" ht="15.75" thickBot="1" x14ac:dyDescent="0.3">
      <c r="B17" s="13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5"/>
    </row>
    <row r="19" spans="2:18" x14ac:dyDescent="0.25">
      <c r="K19" t="s">
        <v>312</v>
      </c>
    </row>
    <row r="22" spans="2:18" x14ac:dyDescent="0.25">
      <c r="B22" s="1" t="s">
        <v>309</v>
      </c>
      <c r="C22" s="1"/>
      <c r="D22" s="1"/>
    </row>
    <row r="23" spans="2:18" x14ac:dyDescent="0.25">
      <c r="B23" s="1" t="s">
        <v>310</v>
      </c>
      <c r="C23" s="1"/>
      <c r="D23" s="1"/>
    </row>
    <row r="24" spans="2:18" x14ac:dyDescent="0.25">
      <c r="B24" s="1" t="s">
        <v>311</v>
      </c>
      <c r="C24" s="1"/>
      <c r="D24" s="1"/>
    </row>
  </sheetData>
  <mergeCells count="1">
    <mergeCell ref="B2:R17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E29" sqref="E29"/>
    </sheetView>
  </sheetViews>
  <sheetFormatPr defaultRowHeight="15" x14ac:dyDescent="0.25"/>
  <cols>
    <col min="1" max="1" width="11.42578125" customWidth="1"/>
    <col min="2" max="2" width="15.140625" customWidth="1"/>
    <col min="3" max="3" width="13.7109375" customWidth="1"/>
    <col min="5" max="5" width="17.85546875" customWidth="1"/>
    <col min="6" max="6" width="36" customWidth="1"/>
    <col min="7" max="7" width="16.5703125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6</v>
      </c>
      <c r="E1" s="2" t="s">
        <v>4</v>
      </c>
      <c r="F1" s="2" t="s">
        <v>3</v>
      </c>
      <c r="G1" s="2" t="s">
        <v>5</v>
      </c>
    </row>
    <row r="2" spans="1:7" x14ac:dyDescent="0.25">
      <c r="A2" s="2">
        <v>1</v>
      </c>
      <c r="B2" s="2" t="s">
        <v>7</v>
      </c>
      <c r="C2" s="2" t="s">
        <v>8</v>
      </c>
      <c r="D2" s="2" t="s">
        <v>9</v>
      </c>
      <c r="E2" s="2">
        <v>2005</v>
      </c>
      <c r="F2" s="2" t="s">
        <v>17</v>
      </c>
      <c r="G2" s="2">
        <v>1</v>
      </c>
    </row>
    <row r="3" spans="1:7" x14ac:dyDescent="0.25">
      <c r="A3" s="2">
        <v>2</v>
      </c>
      <c r="B3" s="2" t="s">
        <v>10</v>
      </c>
      <c r="C3" s="2" t="s">
        <v>11</v>
      </c>
      <c r="D3" s="2" t="s">
        <v>12</v>
      </c>
      <c r="E3" s="2">
        <v>2005</v>
      </c>
      <c r="F3" s="2" t="s">
        <v>18</v>
      </c>
      <c r="G3" s="2">
        <v>2</v>
      </c>
    </row>
    <row r="4" spans="1:7" x14ac:dyDescent="0.25">
      <c r="A4" s="2">
        <v>3</v>
      </c>
      <c r="B4" s="2" t="s">
        <v>13</v>
      </c>
      <c r="C4" s="2" t="s">
        <v>14</v>
      </c>
      <c r="D4" s="2" t="s">
        <v>15</v>
      </c>
      <c r="E4" s="2">
        <v>2005</v>
      </c>
      <c r="F4" s="2" t="s">
        <v>16</v>
      </c>
      <c r="G4" s="2">
        <v>3</v>
      </c>
    </row>
    <row r="5" spans="1:7" x14ac:dyDescent="0.25">
      <c r="A5" s="2">
        <v>4</v>
      </c>
      <c r="B5" s="2" t="s">
        <v>19</v>
      </c>
      <c r="C5" s="2" t="s">
        <v>20</v>
      </c>
      <c r="D5" s="2" t="s">
        <v>21</v>
      </c>
      <c r="E5" s="2">
        <v>2005</v>
      </c>
      <c r="F5" s="2" t="s">
        <v>16</v>
      </c>
      <c r="G5" s="2">
        <v>4</v>
      </c>
    </row>
    <row r="6" spans="1:7" x14ac:dyDescent="0.25">
      <c r="A6" s="2">
        <v>5</v>
      </c>
      <c r="B6" s="2" t="s">
        <v>23</v>
      </c>
      <c r="C6" s="2" t="s">
        <v>22</v>
      </c>
      <c r="D6" s="2" t="s">
        <v>24</v>
      </c>
      <c r="E6" s="2">
        <v>2005</v>
      </c>
      <c r="F6" s="2" t="s">
        <v>25</v>
      </c>
      <c r="G6" s="2">
        <v>5</v>
      </c>
    </row>
    <row r="7" spans="1:7" x14ac:dyDescent="0.25">
      <c r="A7" s="2">
        <v>6</v>
      </c>
      <c r="B7" s="2" t="s">
        <v>26</v>
      </c>
      <c r="C7" s="2" t="s">
        <v>27</v>
      </c>
      <c r="D7" s="2" t="s">
        <v>28</v>
      </c>
      <c r="E7" s="2">
        <v>2005</v>
      </c>
      <c r="F7" s="2" t="s">
        <v>16</v>
      </c>
      <c r="G7" s="2">
        <v>6</v>
      </c>
    </row>
    <row r="8" spans="1:7" x14ac:dyDescent="0.25">
      <c r="A8" s="2">
        <v>7</v>
      </c>
      <c r="B8" s="2" t="s">
        <v>29</v>
      </c>
      <c r="C8" s="2" t="s">
        <v>30</v>
      </c>
      <c r="D8" s="2" t="s">
        <v>31</v>
      </c>
      <c r="E8" s="2">
        <v>2005</v>
      </c>
      <c r="F8" s="2" t="s">
        <v>18</v>
      </c>
      <c r="G8" s="2">
        <v>7</v>
      </c>
    </row>
    <row r="9" spans="1:7" x14ac:dyDescent="0.25">
      <c r="A9" s="2">
        <v>8</v>
      </c>
      <c r="B9" s="2" t="s">
        <v>32</v>
      </c>
      <c r="C9" s="2" t="s">
        <v>33</v>
      </c>
      <c r="D9" s="2" t="s">
        <v>34</v>
      </c>
      <c r="E9" s="2">
        <v>2005</v>
      </c>
      <c r="F9" s="2" t="s">
        <v>16</v>
      </c>
      <c r="G9" s="2">
        <v>8</v>
      </c>
    </row>
    <row r="10" spans="1:7" x14ac:dyDescent="0.25">
      <c r="A10" s="2">
        <v>9</v>
      </c>
      <c r="B10" s="2" t="s">
        <v>35</v>
      </c>
      <c r="C10" s="2" t="s">
        <v>36</v>
      </c>
      <c r="D10" s="2" t="s">
        <v>37</v>
      </c>
      <c r="E10" s="2">
        <v>2005</v>
      </c>
      <c r="F10" s="2" t="s">
        <v>17</v>
      </c>
      <c r="G10" s="2">
        <v>9</v>
      </c>
    </row>
    <row r="11" spans="1:7" x14ac:dyDescent="0.25">
      <c r="A11" s="2">
        <v>10</v>
      </c>
      <c r="B11" s="2" t="s">
        <v>38</v>
      </c>
      <c r="C11" s="2" t="s">
        <v>39</v>
      </c>
      <c r="D11" s="2" t="s">
        <v>40</v>
      </c>
      <c r="E11" s="2">
        <v>2005</v>
      </c>
      <c r="F11" s="2" t="s">
        <v>25</v>
      </c>
      <c r="G11" s="2">
        <v>10</v>
      </c>
    </row>
    <row r="12" spans="1:7" x14ac:dyDescent="0.25">
      <c r="A12" s="2">
        <v>11</v>
      </c>
      <c r="B12" s="2" t="s">
        <v>41</v>
      </c>
      <c r="C12" s="2" t="s">
        <v>42</v>
      </c>
      <c r="D12" s="2" t="s">
        <v>43</v>
      </c>
      <c r="E12" s="2">
        <v>2005</v>
      </c>
      <c r="F12" s="2" t="s">
        <v>25</v>
      </c>
      <c r="G12" s="2">
        <v>11</v>
      </c>
    </row>
    <row r="13" spans="1:7" x14ac:dyDescent="0.25">
      <c r="A13" s="2">
        <v>12</v>
      </c>
      <c r="B13" s="2" t="s">
        <v>44</v>
      </c>
      <c r="C13" s="2" t="s">
        <v>45</v>
      </c>
      <c r="D13" s="2" t="s">
        <v>46</v>
      </c>
      <c r="E13" s="2">
        <v>2005</v>
      </c>
      <c r="F13" s="2" t="s">
        <v>18</v>
      </c>
      <c r="G13" s="2">
        <v>12</v>
      </c>
    </row>
    <row r="14" spans="1:7" x14ac:dyDescent="0.25">
      <c r="A14" s="2">
        <v>13</v>
      </c>
      <c r="B14" s="2" t="s">
        <v>47</v>
      </c>
      <c r="C14" s="2" t="s">
        <v>48</v>
      </c>
      <c r="D14" s="2" t="s">
        <v>49</v>
      </c>
      <c r="E14" s="2">
        <v>2005</v>
      </c>
      <c r="F14" s="2" t="s">
        <v>17</v>
      </c>
      <c r="G14" s="2">
        <v>13</v>
      </c>
    </row>
    <row r="15" spans="1:7" x14ac:dyDescent="0.25">
      <c r="A15" s="2">
        <v>14</v>
      </c>
      <c r="B15" s="2" t="s">
        <v>50</v>
      </c>
      <c r="C15" s="2" t="s">
        <v>51</v>
      </c>
      <c r="D15" s="2" t="s">
        <v>52</v>
      </c>
      <c r="E15" s="2">
        <v>2005</v>
      </c>
      <c r="F15" s="2" t="s">
        <v>17</v>
      </c>
      <c r="G15" s="2">
        <v>14</v>
      </c>
    </row>
    <row r="16" spans="1:7" x14ac:dyDescent="0.25">
      <c r="A16" s="2">
        <v>15</v>
      </c>
      <c r="B16" s="2" t="s">
        <v>53</v>
      </c>
      <c r="C16" s="2" t="s">
        <v>54</v>
      </c>
      <c r="D16" s="2" t="s">
        <v>55</v>
      </c>
      <c r="E16" s="2">
        <v>2005</v>
      </c>
      <c r="F16" s="2" t="s">
        <v>17</v>
      </c>
      <c r="G16" s="2">
        <v>15</v>
      </c>
    </row>
    <row r="17" spans="1:7" x14ac:dyDescent="0.25">
      <c r="A17" s="2">
        <v>16</v>
      </c>
      <c r="B17" s="2" t="s">
        <v>56</v>
      </c>
      <c r="C17" s="2" t="s">
        <v>57</v>
      </c>
      <c r="D17" s="2" t="s">
        <v>58</v>
      </c>
      <c r="E17" s="2">
        <v>2006</v>
      </c>
      <c r="F17" s="2" t="s">
        <v>16</v>
      </c>
      <c r="G17" s="2">
        <v>16</v>
      </c>
    </row>
    <row r="18" spans="1:7" x14ac:dyDescent="0.25">
      <c r="A18" s="2">
        <v>17</v>
      </c>
      <c r="B18" s="2" t="s">
        <v>59</v>
      </c>
      <c r="C18" s="2" t="s">
        <v>60</v>
      </c>
      <c r="D18" s="2" t="s">
        <v>61</v>
      </c>
      <c r="E18" s="2">
        <v>2005</v>
      </c>
      <c r="F18" s="2" t="s">
        <v>18</v>
      </c>
      <c r="G18" s="2">
        <v>17</v>
      </c>
    </row>
    <row r="19" spans="1:7" x14ac:dyDescent="0.25">
      <c r="A19" s="2">
        <v>18</v>
      </c>
      <c r="B19" s="2" t="s">
        <v>62</v>
      </c>
      <c r="C19" s="2" t="s">
        <v>36</v>
      </c>
      <c r="D19" s="2" t="s">
        <v>63</v>
      </c>
      <c r="E19" s="2">
        <v>2005</v>
      </c>
      <c r="F19" s="2" t="s">
        <v>25</v>
      </c>
      <c r="G19" s="2">
        <v>18</v>
      </c>
    </row>
    <row r="20" spans="1:7" x14ac:dyDescent="0.25">
      <c r="A20" s="2">
        <v>19</v>
      </c>
      <c r="B20" s="2" t="s">
        <v>64</v>
      </c>
      <c r="C20" s="2" t="s">
        <v>65</v>
      </c>
      <c r="D20" s="2" t="s">
        <v>66</v>
      </c>
      <c r="E20" s="2">
        <v>2005</v>
      </c>
      <c r="F20" s="2" t="s">
        <v>25</v>
      </c>
      <c r="G20" s="2">
        <v>19</v>
      </c>
    </row>
    <row r="21" spans="1:7" x14ac:dyDescent="0.25">
      <c r="A21" s="2">
        <v>20</v>
      </c>
      <c r="B21" s="2" t="s">
        <v>67</v>
      </c>
      <c r="C21" s="2" t="s">
        <v>68</v>
      </c>
      <c r="D21" s="2" t="s">
        <v>69</v>
      </c>
      <c r="E21" s="2">
        <v>2005</v>
      </c>
      <c r="F21" s="2" t="s">
        <v>25</v>
      </c>
      <c r="G21" s="2">
        <v>20</v>
      </c>
    </row>
    <row r="24" spans="1:7" x14ac:dyDescent="0.25">
      <c r="A24" s="16" t="s">
        <v>70</v>
      </c>
      <c r="B24" s="17"/>
    </row>
    <row r="26" spans="1:7" x14ac:dyDescent="0.25">
      <c r="A26" s="18" t="s">
        <v>16</v>
      </c>
      <c r="B26" s="19"/>
      <c r="C26" s="19"/>
      <c r="D26" s="20"/>
      <c r="E26" s="2">
        <f>SUM(G4:G5,G7)</f>
        <v>13</v>
      </c>
    </row>
    <row r="27" spans="1:7" x14ac:dyDescent="0.25">
      <c r="A27" s="18" t="s">
        <v>18</v>
      </c>
      <c r="B27" s="19"/>
      <c r="C27" s="19"/>
      <c r="D27" s="20"/>
      <c r="E27" s="2">
        <f>SUM(G3,G8,G13)</f>
        <v>21</v>
      </c>
    </row>
    <row r="28" spans="1:7" x14ac:dyDescent="0.25">
      <c r="A28" s="18" t="s">
        <v>17</v>
      </c>
      <c r="B28" s="19"/>
      <c r="C28" s="19"/>
      <c r="D28" s="20"/>
      <c r="E28" s="2">
        <f>SUM(G2,G10,G14)</f>
        <v>23</v>
      </c>
    </row>
    <row r="29" spans="1:7" x14ac:dyDescent="0.25">
      <c r="A29" s="18" t="s">
        <v>25</v>
      </c>
      <c r="B29" s="19"/>
      <c r="C29" s="19"/>
      <c r="D29" s="20"/>
      <c r="E29" s="2">
        <f>SUM(G6,G11,G12)</f>
        <v>26</v>
      </c>
    </row>
  </sheetData>
  <mergeCells count="5">
    <mergeCell ref="A24:B24"/>
    <mergeCell ref="A26:D26"/>
    <mergeCell ref="A27:D27"/>
    <mergeCell ref="A28:D28"/>
    <mergeCell ref="A29:D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opLeftCell="A4" workbookViewId="0">
      <selection sqref="A1:G1048576"/>
    </sheetView>
  </sheetViews>
  <sheetFormatPr defaultRowHeight="15" x14ac:dyDescent="0.25"/>
  <cols>
    <col min="1" max="1" width="11.5703125" customWidth="1"/>
    <col min="2" max="2" width="15.140625" customWidth="1"/>
    <col min="3" max="3" width="17.42578125" customWidth="1"/>
    <col min="5" max="5" width="17.85546875" customWidth="1"/>
    <col min="6" max="6" width="36" customWidth="1"/>
    <col min="7" max="7" width="16.5703125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6</v>
      </c>
      <c r="E1" s="2" t="s">
        <v>4</v>
      </c>
      <c r="F1" s="2" t="s">
        <v>3</v>
      </c>
      <c r="G1" s="2" t="s">
        <v>5</v>
      </c>
    </row>
    <row r="2" spans="1:7" x14ac:dyDescent="0.25">
      <c r="A2" s="2">
        <v>1</v>
      </c>
      <c r="B2" s="2" t="s">
        <v>71</v>
      </c>
      <c r="C2" s="2" t="s">
        <v>72</v>
      </c>
      <c r="D2" s="2" t="s">
        <v>73</v>
      </c>
      <c r="E2" s="2">
        <v>2005</v>
      </c>
      <c r="F2" s="2" t="s">
        <v>17</v>
      </c>
      <c r="G2" s="2">
        <v>1</v>
      </c>
    </row>
    <row r="3" spans="1:7" x14ac:dyDescent="0.25">
      <c r="A3" s="2">
        <v>2</v>
      </c>
      <c r="B3" s="2" t="s">
        <v>74</v>
      </c>
      <c r="C3" s="2" t="s">
        <v>75</v>
      </c>
      <c r="D3" s="2" t="s">
        <v>76</v>
      </c>
      <c r="E3" s="2">
        <v>2005</v>
      </c>
      <c r="F3" s="2" t="s">
        <v>16</v>
      </c>
      <c r="G3" s="2">
        <v>2</v>
      </c>
    </row>
    <row r="4" spans="1:7" x14ac:dyDescent="0.25">
      <c r="A4" s="2">
        <v>3</v>
      </c>
      <c r="B4" s="2" t="s">
        <v>77</v>
      </c>
      <c r="C4" s="2" t="s">
        <v>78</v>
      </c>
      <c r="D4" s="2" t="s">
        <v>79</v>
      </c>
      <c r="E4" s="2">
        <v>2005</v>
      </c>
      <c r="F4" s="2" t="s">
        <v>18</v>
      </c>
      <c r="G4" s="2">
        <v>3</v>
      </c>
    </row>
    <row r="5" spans="1:7" x14ac:dyDescent="0.25">
      <c r="A5" s="2">
        <v>4</v>
      </c>
      <c r="B5" s="2" t="s">
        <v>80</v>
      </c>
      <c r="C5" s="2" t="s">
        <v>81</v>
      </c>
      <c r="D5" s="2" t="s">
        <v>82</v>
      </c>
      <c r="E5" s="2">
        <v>2005</v>
      </c>
      <c r="F5" s="2" t="s">
        <v>18</v>
      </c>
      <c r="G5" s="2">
        <v>4</v>
      </c>
    </row>
    <row r="6" spans="1:7" x14ac:dyDescent="0.25">
      <c r="A6" s="2">
        <v>5</v>
      </c>
      <c r="B6" s="2" t="s">
        <v>83</v>
      </c>
      <c r="C6" s="2" t="s">
        <v>84</v>
      </c>
      <c r="D6" s="2" t="s">
        <v>85</v>
      </c>
      <c r="E6" s="2">
        <v>2005</v>
      </c>
      <c r="F6" s="2" t="s">
        <v>18</v>
      </c>
      <c r="G6" s="2">
        <v>5</v>
      </c>
    </row>
    <row r="7" spans="1:7" x14ac:dyDescent="0.25">
      <c r="A7" s="2">
        <v>6</v>
      </c>
      <c r="B7" s="2" t="s">
        <v>86</v>
      </c>
      <c r="C7" s="2" t="s">
        <v>87</v>
      </c>
      <c r="D7" s="2" t="s">
        <v>88</v>
      </c>
      <c r="E7" s="2">
        <v>2005</v>
      </c>
      <c r="F7" s="2" t="s">
        <v>18</v>
      </c>
      <c r="G7" s="2">
        <v>6</v>
      </c>
    </row>
    <row r="8" spans="1:7" x14ac:dyDescent="0.25">
      <c r="A8" s="2">
        <v>7</v>
      </c>
      <c r="B8" s="2" t="s">
        <v>89</v>
      </c>
      <c r="C8" s="2" t="s">
        <v>90</v>
      </c>
      <c r="D8" s="2" t="s">
        <v>91</v>
      </c>
      <c r="E8" s="2">
        <v>2005</v>
      </c>
      <c r="F8" s="2" t="s">
        <v>25</v>
      </c>
      <c r="G8" s="2">
        <v>7</v>
      </c>
    </row>
    <row r="9" spans="1:7" x14ac:dyDescent="0.25">
      <c r="A9" s="2">
        <v>8</v>
      </c>
      <c r="B9" s="2" t="s">
        <v>92</v>
      </c>
      <c r="C9" s="2" t="s">
        <v>93</v>
      </c>
      <c r="D9" s="2" t="s">
        <v>94</v>
      </c>
      <c r="E9" s="2">
        <v>2005</v>
      </c>
      <c r="F9" s="2" t="s">
        <v>17</v>
      </c>
      <c r="G9" s="2">
        <v>8</v>
      </c>
    </row>
    <row r="10" spans="1:7" x14ac:dyDescent="0.25">
      <c r="A10" s="2">
        <v>9</v>
      </c>
      <c r="B10" s="2" t="s">
        <v>95</v>
      </c>
      <c r="C10" s="2" t="s">
        <v>96</v>
      </c>
      <c r="D10" s="2" t="s">
        <v>97</v>
      </c>
      <c r="E10" s="2">
        <v>2005</v>
      </c>
      <c r="F10" s="2" t="s">
        <v>18</v>
      </c>
      <c r="G10" s="2">
        <v>9</v>
      </c>
    </row>
    <row r="11" spans="1:7" x14ac:dyDescent="0.25">
      <c r="A11" s="2">
        <v>10</v>
      </c>
      <c r="B11" s="2" t="s">
        <v>98</v>
      </c>
      <c r="C11" s="2" t="s">
        <v>84</v>
      </c>
      <c r="D11" s="2" t="s">
        <v>99</v>
      </c>
      <c r="E11" s="2">
        <v>2005</v>
      </c>
      <c r="F11" s="2" t="s">
        <v>25</v>
      </c>
      <c r="G11" s="2">
        <v>10</v>
      </c>
    </row>
    <row r="12" spans="1:7" x14ac:dyDescent="0.25">
      <c r="A12" s="2">
        <v>11</v>
      </c>
      <c r="B12" s="2" t="s">
        <v>100</v>
      </c>
      <c r="C12" s="2" t="s">
        <v>101</v>
      </c>
      <c r="D12" s="2" t="s">
        <v>102</v>
      </c>
      <c r="E12" s="2">
        <v>2005</v>
      </c>
      <c r="F12" s="2" t="s">
        <v>16</v>
      </c>
      <c r="G12" s="2">
        <v>11</v>
      </c>
    </row>
    <row r="13" spans="1:7" x14ac:dyDescent="0.25">
      <c r="A13" s="2">
        <v>12</v>
      </c>
      <c r="B13" s="2" t="s">
        <v>103</v>
      </c>
      <c r="C13" s="2" t="s">
        <v>104</v>
      </c>
      <c r="D13" s="2" t="s">
        <v>105</v>
      </c>
      <c r="E13" s="2">
        <v>2005</v>
      </c>
      <c r="F13" s="2" t="s">
        <v>25</v>
      </c>
      <c r="G13" s="2">
        <v>12</v>
      </c>
    </row>
    <row r="14" spans="1:7" x14ac:dyDescent="0.25">
      <c r="A14" s="2">
        <v>13</v>
      </c>
      <c r="B14" s="2" t="s">
        <v>106</v>
      </c>
      <c r="C14" s="2" t="s">
        <v>107</v>
      </c>
      <c r="D14" s="2" t="s">
        <v>108</v>
      </c>
      <c r="E14" s="2">
        <v>2005</v>
      </c>
      <c r="F14" s="2" t="s">
        <v>16</v>
      </c>
      <c r="G14" s="2">
        <v>13</v>
      </c>
    </row>
    <row r="15" spans="1:7" x14ac:dyDescent="0.25">
      <c r="A15" s="2">
        <v>14</v>
      </c>
      <c r="B15" s="2" t="s">
        <v>109</v>
      </c>
      <c r="C15" s="2" t="s">
        <v>110</v>
      </c>
      <c r="D15" s="2" t="s">
        <v>111</v>
      </c>
      <c r="E15" s="2">
        <v>2005</v>
      </c>
      <c r="F15" s="2" t="s">
        <v>18</v>
      </c>
      <c r="G15" s="2">
        <v>14</v>
      </c>
    </row>
    <row r="16" spans="1:7" x14ac:dyDescent="0.25">
      <c r="A16" s="2">
        <v>15</v>
      </c>
      <c r="B16" s="2" t="s">
        <v>112</v>
      </c>
      <c r="C16" s="2" t="s">
        <v>93</v>
      </c>
      <c r="D16" s="2" t="s">
        <v>113</v>
      </c>
      <c r="E16" s="2">
        <v>2005</v>
      </c>
      <c r="F16" s="2" t="s">
        <v>18</v>
      </c>
      <c r="G16" s="2">
        <v>15</v>
      </c>
    </row>
    <row r="17" spans="1:7" x14ac:dyDescent="0.25">
      <c r="A17" s="2">
        <v>16</v>
      </c>
      <c r="B17" s="2" t="s">
        <v>114</v>
      </c>
      <c r="C17" s="2" t="s">
        <v>101</v>
      </c>
      <c r="D17" s="2" t="s">
        <v>115</v>
      </c>
      <c r="E17" s="2">
        <v>2006</v>
      </c>
      <c r="F17" s="2" t="s">
        <v>18</v>
      </c>
      <c r="G17" s="2">
        <v>16</v>
      </c>
    </row>
    <row r="18" spans="1:7" x14ac:dyDescent="0.25">
      <c r="A18" s="2">
        <v>17</v>
      </c>
      <c r="B18" s="2" t="s">
        <v>116</v>
      </c>
      <c r="C18" s="2" t="s">
        <v>117</v>
      </c>
      <c r="D18" s="2" t="s">
        <v>118</v>
      </c>
      <c r="E18" s="2">
        <v>2005</v>
      </c>
      <c r="F18" s="2" t="s">
        <v>18</v>
      </c>
      <c r="G18" s="2">
        <v>17</v>
      </c>
    </row>
    <row r="19" spans="1:7" x14ac:dyDescent="0.25">
      <c r="A19" s="2">
        <v>18</v>
      </c>
      <c r="B19" s="2" t="s">
        <v>119</v>
      </c>
      <c r="C19" s="2" t="s">
        <v>120</v>
      </c>
      <c r="D19" s="2" t="s">
        <v>121</v>
      </c>
      <c r="E19" s="2">
        <v>2005</v>
      </c>
      <c r="F19" s="2" t="s">
        <v>16</v>
      </c>
      <c r="G19" s="2">
        <v>18</v>
      </c>
    </row>
    <row r="20" spans="1:7" x14ac:dyDescent="0.25">
      <c r="A20" s="2">
        <v>19</v>
      </c>
      <c r="B20" s="2" t="s">
        <v>122</v>
      </c>
      <c r="C20" s="2" t="s">
        <v>123</v>
      </c>
      <c r="D20" s="2" t="s">
        <v>124</v>
      </c>
      <c r="E20" s="2">
        <v>2005</v>
      </c>
      <c r="F20" s="2" t="s">
        <v>17</v>
      </c>
      <c r="G20" s="2">
        <v>19</v>
      </c>
    </row>
    <row r="21" spans="1:7" x14ac:dyDescent="0.25">
      <c r="A21" s="2">
        <v>20</v>
      </c>
      <c r="B21" s="2" t="s">
        <v>125</v>
      </c>
      <c r="C21" s="2" t="s">
        <v>126</v>
      </c>
      <c r="D21" s="2" t="s">
        <v>127</v>
      </c>
      <c r="E21" s="2">
        <v>2005</v>
      </c>
      <c r="F21" s="2" t="s">
        <v>25</v>
      </c>
      <c r="G21" s="2">
        <v>20</v>
      </c>
    </row>
    <row r="22" spans="1:7" x14ac:dyDescent="0.25">
      <c r="A22" s="2">
        <v>21</v>
      </c>
      <c r="B22" s="2" t="s">
        <v>128</v>
      </c>
      <c r="C22" s="2" t="s">
        <v>129</v>
      </c>
      <c r="D22" s="2"/>
      <c r="E22" s="2">
        <v>2005</v>
      </c>
      <c r="F22" s="2" t="s">
        <v>17</v>
      </c>
      <c r="G22" s="2">
        <v>21</v>
      </c>
    </row>
    <row r="23" spans="1:7" x14ac:dyDescent="0.25">
      <c r="A23" s="2">
        <v>22</v>
      </c>
      <c r="B23" s="2" t="s">
        <v>130</v>
      </c>
      <c r="C23" s="2" t="s">
        <v>131</v>
      </c>
      <c r="D23" s="2"/>
      <c r="E23" s="2">
        <v>2005</v>
      </c>
      <c r="F23" s="2" t="s">
        <v>25</v>
      </c>
      <c r="G23" s="2">
        <v>22</v>
      </c>
    </row>
    <row r="24" spans="1:7" x14ac:dyDescent="0.25">
      <c r="A24" s="2">
        <v>23</v>
      </c>
      <c r="B24" s="2" t="s">
        <v>132</v>
      </c>
      <c r="C24" s="2" t="s">
        <v>78</v>
      </c>
      <c r="D24" s="2"/>
      <c r="E24" s="2">
        <v>2005</v>
      </c>
      <c r="F24" s="2" t="s">
        <v>17</v>
      </c>
      <c r="G24" s="2">
        <v>23</v>
      </c>
    </row>
    <row r="25" spans="1:7" x14ac:dyDescent="0.25">
      <c r="A25" s="2">
        <v>24</v>
      </c>
      <c r="B25" s="2" t="s">
        <v>133</v>
      </c>
      <c r="C25" s="2" t="s">
        <v>134</v>
      </c>
      <c r="D25" s="2"/>
      <c r="E25" s="2">
        <v>2005</v>
      </c>
      <c r="F25" s="2" t="s">
        <v>17</v>
      </c>
      <c r="G25" s="2">
        <v>24</v>
      </c>
    </row>
    <row r="26" spans="1:7" x14ac:dyDescent="0.25">
      <c r="A26" s="2">
        <v>25</v>
      </c>
      <c r="B26" s="2" t="s">
        <v>135</v>
      </c>
      <c r="C26" s="2" t="s">
        <v>136</v>
      </c>
      <c r="D26" s="2"/>
      <c r="E26" s="2">
        <v>2005</v>
      </c>
      <c r="F26" s="2" t="s">
        <v>25</v>
      </c>
      <c r="G26" s="2">
        <v>25</v>
      </c>
    </row>
    <row r="27" spans="1:7" x14ac:dyDescent="0.25">
      <c r="A27" s="2">
        <v>26</v>
      </c>
      <c r="B27" s="2" t="s">
        <v>137</v>
      </c>
      <c r="C27" s="2" t="s">
        <v>138</v>
      </c>
      <c r="D27" s="2"/>
      <c r="E27" s="2">
        <v>2005</v>
      </c>
      <c r="F27" s="2" t="s">
        <v>17</v>
      </c>
      <c r="G27" s="2">
        <v>26</v>
      </c>
    </row>
    <row r="28" spans="1:7" x14ac:dyDescent="0.25">
      <c r="A28" s="2">
        <v>27</v>
      </c>
      <c r="B28" s="2" t="s">
        <v>139</v>
      </c>
      <c r="C28" s="2" t="s">
        <v>140</v>
      </c>
      <c r="D28" s="2"/>
      <c r="E28" s="2">
        <v>2005</v>
      </c>
      <c r="F28" s="2" t="s">
        <v>25</v>
      </c>
      <c r="G28" s="2">
        <v>27</v>
      </c>
    </row>
    <row r="29" spans="1:7" x14ac:dyDescent="0.25">
      <c r="A29" s="2">
        <v>28</v>
      </c>
      <c r="B29" s="2" t="s">
        <v>141</v>
      </c>
      <c r="C29" s="2" t="s">
        <v>142</v>
      </c>
      <c r="D29" s="2"/>
      <c r="E29" s="2">
        <v>2005</v>
      </c>
      <c r="F29" s="2" t="s">
        <v>18</v>
      </c>
      <c r="G29" s="2">
        <v>28</v>
      </c>
    </row>
    <row r="30" spans="1:7" x14ac:dyDescent="0.25">
      <c r="A30" s="2">
        <v>29</v>
      </c>
      <c r="B30" s="2" t="s">
        <v>143</v>
      </c>
      <c r="C30" s="2" t="s">
        <v>144</v>
      </c>
      <c r="D30" s="2"/>
      <c r="E30" s="2">
        <v>2005</v>
      </c>
      <c r="F30" s="2" t="s">
        <v>25</v>
      </c>
      <c r="G30" s="2">
        <v>29</v>
      </c>
    </row>
    <row r="31" spans="1:7" x14ac:dyDescent="0.25">
      <c r="A31" s="2">
        <v>30</v>
      </c>
      <c r="B31" s="2" t="s">
        <v>145</v>
      </c>
      <c r="C31" s="2" t="s">
        <v>146</v>
      </c>
      <c r="D31" s="2"/>
      <c r="E31" s="2">
        <v>2005</v>
      </c>
      <c r="F31" s="2" t="s">
        <v>25</v>
      </c>
      <c r="G31" s="2">
        <v>30</v>
      </c>
    </row>
    <row r="32" spans="1:7" x14ac:dyDescent="0.25">
      <c r="A32" s="2">
        <v>31</v>
      </c>
      <c r="B32" s="2" t="s">
        <v>147</v>
      </c>
      <c r="C32" s="2" t="s">
        <v>148</v>
      </c>
      <c r="D32" s="2"/>
      <c r="E32" s="2">
        <v>2005</v>
      </c>
      <c r="F32" s="2" t="s">
        <v>17</v>
      </c>
      <c r="G32" s="2">
        <v>31</v>
      </c>
    </row>
    <row r="33" spans="1:7" x14ac:dyDescent="0.25">
      <c r="A33" s="2">
        <v>32</v>
      </c>
      <c r="B33" s="2" t="s">
        <v>149</v>
      </c>
      <c r="C33" s="2" t="s">
        <v>148</v>
      </c>
      <c r="D33" s="2"/>
      <c r="E33" s="2">
        <v>2005</v>
      </c>
      <c r="F33" s="2" t="s">
        <v>17</v>
      </c>
      <c r="G33" s="2">
        <v>32</v>
      </c>
    </row>
    <row r="34" spans="1:7" x14ac:dyDescent="0.25">
      <c r="A34" s="2">
        <v>33</v>
      </c>
      <c r="B34" s="2" t="s">
        <v>150</v>
      </c>
      <c r="C34" s="2" t="s">
        <v>151</v>
      </c>
      <c r="D34" s="2"/>
      <c r="E34" s="2">
        <v>2005</v>
      </c>
      <c r="F34" s="2" t="s">
        <v>17</v>
      </c>
      <c r="G34" s="2">
        <v>33</v>
      </c>
    </row>
    <row r="35" spans="1:7" x14ac:dyDescent="0.25">
      <c r="A35" s="2">
        <v>34</v>
      </c>
      <c r="B35" s="2" t="s">
        <v>152</v>
      </c>
      <c r="C35" s="2" t="s">
        <v>153</v>
      </c>
      <c r="D35" s="2"/>
      <c r="E35" s="2">
        <v>2005</v>
      </c>
      <c r="F35" s="2" t="s">
        <v>18</v>
      </c>
      <c r="G35" s="2">
        <v>34</v>
      </c>
    </row>
    <row r="38" spans="1:7" x14ac:dyDescent="0.25">
      <c r="A38" s="16" t="s">
        <v>70</v>
      </c>
      <c r="B38" s="17"/>
    </row>
    <row r="40" spans="1:7" x14ac:dyDescent="0.25">
      <c r="A40" s="18" t="s">
        <v>18</v>
      </c>
      <c r="B40" s="19"/>
      <c r="C40" s="19"/>
      <c r="D40" s="20"/>
      <c r="E40" s="2">
        <f>SUM(G4,G5,G6)</f>
        <v>12</v>
      </c>
    </row>
    <row r="41" spans="1:7" x14ac:dyDescent="0.25">
      <c r="A41" s="18" t="s">
        <v>16</v>
      </c>
      <c r="B41" s="19"/>
      <c r="C41" s="19"/>
      <c r="D41" s="20"/>
      <c r="E41" s="2">
        <f>SUM(G3,G12,G14)</f>
        <v>26</v>
      </c>
    </row>
    <row r="42" spans="1:7" x14ac:dyDescent="0.25">
      <c r="A42" s="18" t="s">
        <v>17</v>
      </c>
      <c r="B42" s="19"/>
      <c r="C42" s="19"/>
      <c r="D42" s="20"/>
      <c r="E42" s="2">
        <f>SUM(G2,G9,G20)</f>
        <v>28</v>
      </c>
    </row>
    <row r="43" spans="1:7" x14ac:dyDescent="0.25">
      <c r="A43" s="18" t="s">
        <v>25</v>
      </c>
      <c r="B43" s="19"/>
      <c r="C43" s="19"/>
      <c r="D43" s="20"/>
      <c r="E43" s="2">
        <f>SUM(G8,G11,G13)</f>
        <v>29</v>
      </c>
    </row>
  </sheetData>
  <mergeCells count="5">
    <mergeCell ref="A38:B38"/>
    <mergeCell ref="A40:D40"/>
    <mergeCell ref="A41:D41"/>
    <mergeCell ref="A43:D43"/>
    <mergeCell ref="A42:D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F27" sqref="F27"/>
    </sheetView>
  </sheetViews>
  <sheetFormatPr defaultRowHeight="15" x14ac:dyDescent="0.25"/>
  <cols>
    <col min="1" max="1" width="11.5703125" customWidth="1"/>
    <col min="2" max="2" width="15.140625" customWidth="1"/>
    <col min="3" max="3" width="17.42578125" customWidth="1"/>
    <col min="5" max="5" width="17.85546875" customWidth="1"/>
    <col min="6" max="6" width="36" customWidth="1"/>
    <col min="7" max="7" width="16.5703125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6</v>
      </c>
      <c r="E1" s="2" t="s">
        <v>4</v>
      </c>
      <c r="F1" s="2" t="s">
        <v>3</v>
      </c>
      <c r="G1" s="2" t="s">
        <v>5</v>
      </c>
    </row>
    <row r="2" spans="1:7" x14ac:dyDescent="0.25">
      <c r="A2" s="2">
        <v>1</v>
      </c>
      <c r="B2" s="2" t="s">
        <v>154</v>
      </c>
      <c r="C2" s="2" t="s">
        <v>155</v>
      </c>
      <c r="D2" s="2" t="s">
        <v>156</v>
      </c>
      <c r="E2" s="2">
        <v>2004</v>
      </c>
      <c r="F2" s="2" t="s">
        <v>25</v>
      </c>
      <c r="G2" s="2">
        <v>1</v>
      </c>
    </row>
    <row r="3" spans="1:7" x14ac:dyDescent="0.25">
      <c r="A3" s="2">
        <v>2</v>
      </c>
      <c r="B3" s="2" t="s">
        <v>157</v>
      </c>
      <c r="C3" s="2" t="s">
        <v>45</v>
      </c>
      <c r="D3" s="2" t="s">
        <v>158</v>
      </c>
      <c r="E3" s="2">
        <v>2003</v>
      </c>
      <c r="F3" s="2" t="s">
        <v>16</v>
      </c>
      <c r="G3" s="2">
        <v>2</v>
      </c>
    </row>
    <row r="4" spans="1:7" x14ac:dyDescent="0.25">
      <c r="A4" s="2">
        <v>3</v>
      </c>
      <c r="B4" s="2" t="s">
        <v>159</v>
      </c>
      <c r="C4" s="2" t="s">
        <v>160</v>
      </c>
      <c r="D4" s="2" t="s">
        <v>161</v>
      </c>
      <c r="E4" s="2">
        <v>2003</v>
      </c>
      <c r="F4" s="2" t="s">
        <v>17</v>
      </c>
      <c r="G4" s="2">
        <v>3</v>
      </c>
    </row>
    <row r="5" spans="1:7" x14ac:dyDescent="0.25">
      <c r="A5" s="2">
        <v>4</v>
      </c>
      <c r="B5" s="2" t="s">
        <v>162</v>
      </c>
      <c r="C5" s="2" t="s">
        <v>163</v>
      </c>
      <c r="D5" s="2" t="s">
        <v>164</v>
      </c>
      <c r="E5" s="2">
        <v>2003</v>
      </c>
      <c r="F5" s="2" t="s">
        <v>16</v>
      </c>
      <c r="G5" s="2">
        <v>4</v>
      </c>
    </row>
    <row r="6" spans="1:7" x14ac:dyDescent="0.25">
      <c r="A6" s="2">
        <v>5</v>
      </c>
      <c r="B6" s="2" t="s">
        <v>165</v>
      </c>
      <c r="C6" s="2" t="s">
        <v>42</v>
      </c>
      <c r="D6" s="2" t="s">
        <v>166</v>
      </c>
      <c r="E6" s="2">
        <v>2003</v>
      </c>
      <c r="F6" s="2" t="s">
        <v>25</v>
      </c>
      <c r="G6" s="2">
        <v>5</v>
      </c>
    </row>
    <row r="7" spans="1:7" x14ac:dyDescent="0.25">
      <c r="A7" s="2">
        <v>6</v>
      </c>
      <c r="B7" s="2" t="s">
        <v>167</v>
      </c>
      <c r="C7" s="2" t="s">
        <v>168</v>
      </c>
      <c r="D7" s="2" t="s">
        <v>169</v>
      </c>
      <c r="E7" s="2">
        <v>2004</v>
      </c>
      <c r="F7" s="2" t="s">
        <v>16</v>
      </c>
      <c r="G7" s="2">
        <v>6</v>
      </c>
    </row>
    <row r="8" spans="1:7" x14ac:dyDescent="0.25">
      <c r="A8" s="2">
        <v>7</v>
      </c>
      <c r="B8" s="2" t="s">
        <v>10</v>
      </c>
      <c r="C8" s="2" t="s">
        <v>170</v>
      </c>
      <c r="D8" s="2" t="s">
        <v>171</v>
      </c>
      <c r="E8" s="2">
        <v>2003</v>
      </c>
      <c r="F8" s="2" t="s">
        <v>18</v>
      </c>
      <c r="G8" s="2">
        <v>7</v>
      </c>
    </row>
    <row r="9" spans="1:7" x14ac:dyDescent="0.25">
      <c r="A9" s="2">
        <v>8</v>
      </c>
      <c r="B9" s="2" t="s">
        <v>172</v>
      </c>
      <c r="C9" s="2" t="s">
        <v>45</v>
      </c>
      <c r="D9" s="2" t="s">
        <v>173</v>
      </c>
      <c r="E9" s="2">
        <v>2004</v>
      </c>
      <c r="F9" s="2" t="s">
        <v>17</v>
      </c>
      <c r="G9" s="2">
        <v>8</v>
      </c>
    </row>
    <row r="10" spans="1:7" x14ac:dyDescent="0.25">
      <c r="A10" s="2">
        <v>9</v>
      </c>
      <c r="B10" s="2" t="s">
        <v>167</v>
      </c>
      <c r="C10" s="2" t="s">
        <v>174</v>
      </c>
      <c r="D10" s="2" t="s">
        <v>175</v>
      </c>
      <c r="E10" s="2">
        <v>2004</v>
      </c>
      <c r="F10" s="2" t="s">
        <v>16</v>
      </c>
      <c r="G10" s="2">
        <v>9</v>
      </c>
    </row>
    <row r="11" spans="1:7" x14ac:dyDescent="0.25">
      <c r="A11" s="2">
        <v>10</v>
      </c>
      <c r="B11" s="2" t="s">
        <v>176</v>
      </c>
      <c r="C11" s="2" t="s">
        <v>14</v>
      </c>
      <c r="D11" s="2" t="s">
        <v>177</v>
      </c>
      <c r="E11" s="2">
        <v>2003</v>
      </c>
      <c r="F11" s="2" t="s">
        <v>18</v>
      </c>
      <c r="G11" s="2">
        <v>10</v>
      </c>
    </row>
    <row r="12" spans="1:7" x14ac:dyDescent="0.25">
      <c r="A12" s="2">
        <v>11</v>
      </c>
      <c r="B12" s="2" t="s">
        <v>178</v>
      </c>
      <c r="C12" s="2" t="s">
        <v>14</v>
      </c>
      <c r="D12" s="2" t="s">
        <v>179</v>
      </c>
      <c r="E12" s="2">
        <v>2004</v>
      </c>
      <c r="F12" s="2" t="s">
        <v>18</v>
      </c>
      <c r="G12" s="2">
        <v>11</v>
      </c>
    </row>
    <row r="13" spans="1:7" x14ac:dyDescent="0.25">
      <c r="A13" s="2">
        <v>12</v>
      </c>
      <c r="B13" s="2" t="s">
        <v>180</v>
      </c>
      <c r="C13" s="2" t="s">
        <v>181</v>
      </c>
      <c r="D13" s="2" t="s">
        <v>182</v>
      </c>
      <c r="E13" s="2">
        <v>2003</v>
      </c>
      <c r="F13" s="2" t="s">
        <v>17</v>
      </c>
      <c r="G13" s="2">
        <v>12</v>
      </c>
    </row>
    <row r="14" spans="1:7" x14ac:dyDescent="0.25">
      <c r="A14" s="2">
        <v>13</v>
      </c>
      <c r="B14" s="2" t="s">
        <v>41</v>
      </c>
      <c r="C14" s="2" t="s">
        <v>183</v>
      </c>
      <c r="D14" s="2" t="s">
        <v>184</v>
      </c>
      <c r="E14" s="2">
        <v>2003</v>
      </c>
      <c r="F14" s="2" t="s">
        <v>25</v>
      </c>
      <c r="G14" s="2">
        <v>13</v>
      </c>
    </row>
    <row r="15" spans="1:7" x14ac:dyDescent="0.25">
      <c r="A15" s="2">
        <v>14</v>
      </c>
      <c r="B15" s="2" t="s">
        <v>185</v>
      </c>
      <c r="C15" s="2" t="s">
        <v>186</v>
      </c>
      <c r="D15" s="2" t="s">
        <v>187</v>
      </c>
      <c r="E15" s="2">
        <v>2004</v>
      </c>
      <c r="F15" s="2" t="s">
        <v>17</v>
      </c>
      <c r="G15" s="2">
        <v>14</v>
      </c>
    </row>
    <row r="16" spans="1:7" x14ac:dyDescent="0.25">
      <c r="A16" s="2">
        <v>15</v>
      </c>
      <c r="B16" s="2" t="s">
        <v>188</v>
      </c>
      <c r="C16" s="2" t="s">
        <v>189</v>
      </c>
      <c r="D16" s="2" t="s">
        <v>190</v>
      </c>
      <c r="E16" s="2">
        <v>2003</v>
      </c>
      <c r="F16" s="2" t="s">
        <v>16</v>
      </c>
      <c r="G16" s="2">
        <v>15</v>
      </c>
    </row>
    <row r="17" spans="1:7" x14ac:dyDescent="0.25">
      <c r="A17" s="2">
        <v>16</v>
      </c>
      <c r="B17" s="2" t="s">
        <v>191</v>
      </c>
      <c r="C17" s="2" t="s">
        <v>192</v>
      </c>
      <c r="D17" s="2" t="s">
        <v>193</v>
      </c>
      <c r="E17" s="2">
        <v>2003</v>
      </c>
      <c r="F17" s="2" t="s">
        <v>16</v>
      </c>
      <c r="G17" s="2">
        <v>16</v>
      </c>
    </row>
    <row r="18" spans="1:7" x14ac:dyDescent="0.25">
      <c r="A18" s="2">
        <v>17</v>
      </c>
      <c r="B18" s="2" t="s">
        <v>194</v>
      </c>
      <c r="C18" s="2" t="s">
        <v>195</v>
      </c>
      <c r="D18" s="2" t="s">
        <v>196</v>
      </c>
      <c r="E18" s="2">
        <v>2004</v>
      </c>
      <c r="F18" s="2" t="s">
        <v>16</v>
      </c>
      <c r="G18" s="2">
        <v>17</v>
      </c>
    </row>
    <row r="19" spans="1:7" x14ac:dyDescent="0.25">
      <c r="A19" s="2">
        <v>18</v>
      </c>
      <c r="B19" s="2" t="s">
        <v>197</v>
      </c>
      <c r="C19" s="2" t="s">
        <v>192</v>
      </c>
      <c r="D19" s="2" t="s">
        <v>198</v>
      </c>
      <c r="E19" s="2">
        <v>2003</v>
      </c>
      <c r="F19" s="2" t="s">
        <v>18</v>
      </c>
      <c r="G19" s="2">
        <v>18</v>
      </c>
    </row>
    <row r="20" spans="1:7" x14ac:dyDescent="0.25">
      <c r="A20" s="2">
        <v>19</v>
      </c>
      <c r="B20" s="2" t="s">
        <v>199</v>
      </c>
      <c r="C20" s="2" t="s">
        <v>163</v>
      </c>
      <c r="D20" s="2" t="s">
        <v>200</v>
      </c>
      <c r="E20" s="2">
        <v>2004</v>
      </c>
      <c r="F20" s="2" t="s">
        <v>17</v>
      </c>
      <c r="G20" s="2">
        <v>19</v>
      </c>
    </row>
    <row r="21" spans="1:7" x14ac:dyDescent="0.25">
      <c r="A21" s="2">
        <v>20</v>
      </c>
      <c r="B21" s="2" t="s">
        <v>201</v>
      </c>
      <c r="C21" s="2" t="s">
        <v>202</v>
      </c>
      <c r="D21" s="2" t="s">
        <v>203</v>
      </c>
      <c r="E21" s="2">
        <v>2004</v>
      </c>
      <c r="F21" s="2" t="s">
        <v>18</v>
      </c>
      <c r="G21" s="2">
        <v>20</v>
      </c>
    </row>
    <row r="22" spans="1:7" x14ac:dyDescent="0.25">
      <c r="A22" s="2">
        <v>21</v>
      </c>
      <c r="B22" s="2" t="s">
        <v>204</v>
      </c>
      <c r="C22" s="2" t="s">
        <v>205</v>
      </c>
      <c r="D22" s="2" t="s">
        <v>206</v>
      </c>
      <c r="E22" s="2">
        <v>2004</v>
      </c>
      <c r="F22" s="2" t="s">
        <v>18</v>
      </c>
      <c r="G22" s="2">
        <v>21</v>
      </c>
    </row>
    <row r="23" spans="1:7" x14ac:dyDescent="0.25">
      <c r="A23" s="2">
        <v>22</v>
      </c>
      <c r="B23" s="2" t="s">
        <v>207</v>
      </c>
      <c r="C23" s="2" t="s">
        <v>36</v>
      </c>
      <c r="D23" s="2" t="s">
        <v>208</v>
      </c>
      <c r="E23" s="2">
        <v>2004</v>
      </c>
      <c r="F23" s="2" t="s">
        <v>18</v>
      </c>
      <c r="G23" s="2">
        <v>22</v>
      </c>
    </row>
    <row r="24" spans="1:7" x14ac:dyDescent="0.25">
      <c r="A24" s="2">
        <v>23</v>
      </c>
      <c r="B24" s="2" t="s">
        <v>209</v>
      </c>
      <c r="C24" s="2" t="s">
        <v>210</v>
      </c>
      <c r="D24" s="2" t="s">
        <v>211</v>
      </c>
      <c r="E24" s="2">
        <v>2004</v>
      </c>
      <c r="F24" s="2" t="s">
        <v>25</v>
      </c>
      <c r="G24" s="2">
        <v>23</v>
      </c>
    </row>
    <row r="25" spans="1:7" x14ac:dyDescent="0.25">
      <c r="A25" s="2">
        <v>24</v>
      </c>
      <c r="B25" s="2" t="s">
        <v>212</v>
      </c>
      <c r="C25" s="2" t="s">
        <v>213</v>
      </c>
      <c r="D25" s="2" t="s">
        <v>214</v>
      </c>
      <c r="E25" s="2">
        <v>2004</v>
      </c>
      <c r="F25" s="2" t="s">
        <v>25</v>
      </c>
      <c r="G25" s="2">
        <v>24</v>
      </c>
    </row>
    <row r="26" spans="1:7" x14ac:dyDescent="0.25">
      <c r="A26" s="2">
        <v>25</v>
      </c>
      <c r="B26" s="2" t="s">
        <v>215</v>
      </c>
      <c r="C26" s="2" t="s">
        <v>195</v>
      </c>
      <c r="D26" s="2" t="s">
        <v>216</v>
      </c>
      <c r="E26" s="2">
        <v>2004</v>
      </c>
      <c r="F26" s="2" t="s">
        <v>17</v>
      </c>
      <c r="G26" s="2">
        <v>25</v>
      </c>
    </row>
    <row r="27" spans="1:7" x14ac:dyDescent="0.25">
      <c r="A27" s="2">
        <v>26</v>
      </c>
      <c r="B27" s="2" t="s">
        <v>217</v>
      </c>
      <c r="C27" s="2" t="s">
        <v>218</v>
      </c>
      <c r="D27" s="2" t="s">
        <v>219</v>
      </c>
      <c r="E27" s="2">
        <v>2004</v>
      </c>
      <c r="F27" s="2" t="s">
        <v>17</v>
      </c>
      <c r="G27" s="2">
        <v>26</v>
      </c>
    </row>
    <row r="28" spans="1:7" x14ac:dyDescent="0.25">
      <c r="A28" s="2">
        <v>27</v>
      </c>
      <c r="B28" s="2" t="s">
        <v>38</v>
      </c>
      <c r="C28" s="2" t="s">
        <v>220</v>
      </c>
      <c r="D28" s="2" t="s">
        <v>221</v>
      </c>
      <c r="E28" s="2">
        <v>2004</v>
      </c>
      <c r="F28" s="2" t="s">
        <v>17</v>
      </c>
      <c r="G28" s="2">
        <v>27</v>
      </c>
    </row>
    <row r="29" spans="1:7" x14ac:dyDescent="0.25">
      <c r="A29" s="2">
        <v>28</v>
      </c>
      <c r="B29" s="2" t="s">
        <v>222</v>
      </c>
      <c r="C29" s="2" t="s">
        <v>223</v>
      </c>
      <c r="D29" s="2" t="s">
        <v>224</v>
      </c>
      <c r="E29" s="2">
        <v>2004</v>
      </c>
      <c r="F29" s="2" t="s">
        <v>25</v>
      </c>
      <c r="G29" s="2">
        <v>28</v>
      </c>
    </row>
    <row r="30" spans="1:7" x14ac:dyDescent="0.25">
      <c r="A30" s="2">
        <v>29</v>
      </c>
      <c r="B30" s="2" t="s">
        <v>225</v>
      </c>
      <c r="C30" s="2" t="s">
        <v>45</v>
      </c>
      <c r="D30" s="2" t="s">
        <v>226</v>
      </c>
      <c r="E30" s="2">
        <v>2004</v>
      </c>
      <c r="F30" s="2" t="s">
        <v>25</v>
      </c>
      <c r="G30" s="2">
        <v>29</v>
      </c>
    </row>
    <row r="31" spans="1:7" x14ac:dyDescent="0.25">
      <c r="A31" s="2">
        <v>30</v>
      </c>
      <c r="B31" s="2" t="s">
        <v>227</v>
      </c>
      <c r="C31" s="2" t="s">
        <v>220</v>
      </c>
      <c r="D31" s="2" t="s">
        <v>228</v>
      </c>
      <c r="E31" s="2">
        <v>2004</v>
      </c>
      <c r="F31" s="2" t="s">
        <v>17</v>
      </c>
      <c r="G31" s="2">
        <v>30</v>
      </c>
    </row>
    <row r="32" spans="1:7" x14ac:dyDescent="0.25">
      <c r="A32" s="2">
        <v>31</v>
      </c>
      <c r="B32" s="2" t="s">
        <v>229</v>
      </c>
      <c r="C32" s="2" t="s">
        <v>230</v>
      </c>
      <c r="D32" s="2" t="s">
        <v>231</v>
      </c>
      <c r="E32" s="2">
        <v>2004</v>
      </c>
      <c r="F32" s="2" t="s">
        <v>25</v>
      </c>
      <c r="G32" s="2">
        <v>31</v>
      </c>
    </row>
    <row r="35" spans="1:5" x14ac:dyDescent="0.25">
      <c r="A35" s="16" t="s">
        <v>70</v>
      </c>
      <c r="B35" s="17"/>
    </row>
    <row r="38" spans="1:5" x14ac:dyDescent="0.25">
      <c r="A38" s="18" t="s">
        <v>16</v>
      </c>
      <c r="B38" s="19"/>
      <c r="C38" s="19"/>
      <c r="D38" s="20"/>
      <c r="E38" s="2">
        <f>SUM(G3,G5,G7)</f>
        <v>12</v>
      </c>
    </row>
    <row r="39" spans="1:5" x14ac:dyDescent="0.25">
      <c r="A39" s="18" t="s">
        <v>25</v>
      </c>
      <c r="B39" s="19"/>
      <c r="C39" s="19"/>
      <c r="D39" s="20"/>
      <c r="E39" s="2">
        <f>SUM(G2,G6,G14)</f>
        <v>19</v>
      </c>
    </row>
    <row r="40" spans="1:5" x14ac:dyDescent="0.25">
      <c r="A40" s="18" t="s">
        <v>17</v>
      </c>
      <c r="B40" s="19"/>
      <c r="C40" s="19"/>
      <c r="D40" s="20"/>
      <c r="E40" s="2">
        <f>SUM(G4,G9,G13)</f>
        <v>23</v>
      </c>
    </row>
    <row r="41" spans="1:5" x14ac:dyDescent="0.25">
      <c r="A41" s="18" t="s">
        <v>18</v>
      </c>
      <c r="B41" s="19"/>
      <c r="C41" s="19"/>
      <c r="D41" s="20"/>
      <c r="E41" s="2">
        <f>SUM(G8,G11,G12)</f>
        <v>28</v>
      </c>
    </row>
  </sheetData>
  <mergeCells count="5">
    <mergeCell ref="A35:B35"/>
    <mergeCell ref="A41:D41"/>
    <mergeCell ref="A38:D38"/>
    <mergeCell ref="A40:D40"/>
    <mergeCell ref="A39:D3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F1" sqref="F1:F1048576"/>
    </sheetView>
  </sheetViews>
  <sheetFormatPr defaultRowHeight="15" x14ac:dyDescent="0.25"/>
  <cols>
    <col min="1" max="1" width="11.5703125" customWidth="1"/>
    <col min="2" max="2" width="22" customWidth="1"/>
    <col min="3" max="3" width="17.42578125" customWidth="1"/>
    <col min="5" max="5" width="17.85546875" customWidth="1"/>
    <col min="6" max="6" width="36" customWidth="1"/>
    <col min="7" max="7" width="16.5703125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6</v>
      </c>
      <c r="E1" s="2" t="s">
        <v>4</v>
      </c>
      <c r="F1" s="2" t="s">
        <v>3</v>
      </c>
      <c r="G1" s="2" t="s">
        <v>5</v>
      </c>
    </row>
    <row r="2" spans="1:7" x14ac:dyDescent="0.25">
      <c r="A2" s="2">
        <v>1</v>
      </c>
      <c r="B2" s="2" t="s">
        <v>232</v>
      </c>
      <c r="C2" s="2" t="s">
        <v>233</v>
      </c>
      <c r="D2" s="2" t="s">
        <v>234</v>
      </c>
      <c r="E2" s="2">
        <v>2004</v>
      </c>
      <c r="F2" s="2" t="s">
        <v>16</v>
      </c>
      <c r="G2" s="2">
        <v>1</v>
      </c>
    </row>
    <row r="3" spans="1:7" x14ac:dyDescent="0.25">
      <c r="A3" s="2">
        <v>2</v>
      </c>
      <c r="B3" s="2" t="s">
        <v>235</v>
      </c>
      <c r="C3" s="2" t="s">
        <v>236</v>
      </c>
      <c r="D3" s="2" t="s">
        <v>237</v>
      </c>
      <c r="E3" s="2">
        <v>2004</v>
      </c>
      <c r="F3" s="2" t="s">
        <v>16</v>
      </c>
      <c r="G3" s="2">
        <v>2</v>
      </c>
    </row>
    <row r="4" spans="1:7" x14ac:dyDescent="0.25">
      <c r="A4" s="2">
        <v>3</v>
      </c>
      <c r="B4" s="2" t="s">
        <v>238</v>
      </c>
      <c r="C4" s="2" t="s">
        <v>101</v>
      </c>
      <c r="D4" s="2" t="s">
        <v>239</v>
      </c>
      <c r="E4" s="2">
        <v>2003</v>
      </c>
      <c r="F4" s="2" t="s">
        <v>16</v>
      </c>
      <c r="G4" s="2">
        <v>3</v>
      </c>
    </row>
    <row r="5" spans="1:7" x14ac:dyDescent="0.25">
      <c r="A5" s="2">
        <v>4</v>
      </c>
      <c r="B5" s="2" t="s">
        <v>240</v>
      </c>
      <c r="C5" s="2" t="s">
        <v>241</v>
      </c>
      <c r="D5" s="2" t="s">
        <v>242</v>
      </c>
      <c r="E5" s="2">
        <v>2004</v>
      </c>
      <c r="F5" s="2" t="s">
        <v>18</v>
      </c>
      <c r="G5" s="2">
        <v>4</v>
      </c>
    </row>
    <row r="6" spans="1:7" x14ac:dyDescent="0.25">
      <c r="A6" s="2">
        <v>5</v>
      </c>
      <c r="B6" s="2" t="s">
        <v>243</v>
      </c>
      <c r="C6" s="2" t="s">
        <v>131</v>
      </c>
      <c r="D6" s="2" t="s">
        <v>61</v>
      </c>
      <c r="E6" s="2">
        <v>2003</v>
      </c>
      <c r="F6" s="2" t="s">
        <v>18</v>
      </c>
      <c r="G6" s="2">
        <v>5</v>
      </c>
    </row>
    <row r="7" spans="1:7" x14ac:dyDescent="0.25">
      <c r="A7" s="2">
        <v>6</v>
      </c>
      <c r="B7" s="2" t="s">
        <v>244</v>
      </c>
      <c r="C7" s="2" t="s">
        <v>134</v>
      </c>
      <c r="D7" s="2" t="s">
        <v>245</v>
      </c>
      <c r="E7" s="2">
        <v>2003</v>
      </c>
      <c r="F7" s="2" t="s">
        <v>18</v>
      </c>
      <c r="G7" s="2">
        <v>6</v>
      </c>
    </row>
    <row r="8" spans="1:7" x14ac:dyDescent="0.25">
      <c r="A8" s="2">
        <v>7</v>
      </c>
      <c r="B8" s="2" t="s">
        <v>232</v>
      </c>
      <c r="C8" s="2" t="s">
        <v>246</v>
      </c>
      <c r="D8" s="2" t="s">
        <v>247</v>
      </c>
      <c r="E8" s="2">
        <v>2003</v>
      </c>
      <c r="F8" s="2" t="s">
        <v>16</v>
      </c>
      <c r="G8" s="2">
        <v>7</v>
      </c>
    </row>
    <row r="9" spans="1:7" x14ac:dyDescent="0.25">
      <c r="A9" s="2">
        <v>8</v>
      </c>
      <c r="B9" s="2" t="s">
        <v>204</v>
      </c>
      <c r="C9" s="2" t="s">
        <v>248</v>
      </c>
      <c r="D9" s="2" t="s">
        <v>249</v>
      </c>
      <c r="E9" s="2">
        <v>2004</v>
      </c>
      <c r="F9" s="2" t="s">
        <v>25</v>
      </c>
      <c r="G9" s="2">
        <v>8</v>
      </c>
    </row>
    <row r="10" spans="1:7" x14ac:dyDescent="0.25">
      <c r="A10" s="2">
        <v>9</v>
      </c>
      <c r="B10" s="2" t="s">
        <v>250</v>
      </c>
      <c r="C10" s="2" t="s">
        <v>251</v>
      </c>
      <c r="D10" s="2" t="s">
        <v>252</v>
      </c>
      <c r="E10" s="2">
        <v>2003</v>
      </c>
      <c r="F10" s="2" t="s">
        <v>25</v>
      </c>
      <c r="G10" s="2">
        <v>9</v>
      </c>
    </row>
    <row r="11" spans="1:7" x14ac:dyDescent="0.25">
      <c r="A11" s="2">
        <v>10</v>
      </c>
      <c r="B11" s="2" t="s">
        <v>253</v>
      </c>
      <c r="C11" s="2" t="s">
        <v>126</v>
      </c>
      <c r="D11" s="2" t="s">
        <v>254</v>
      </c>
      <c r="E11" s="2">
        <v>2003</v>
      </c>
      <c r="F11" s="2" t="s">
        <v>18</v>
      </c>
      <c r="G11" s="2">
        <v>10</v>
      </c>
    </row>
    <row r="12" spans="1:7" x14ac:dyDescent="0.25">
      <c r="A12" s="2">
        <v>11</v>
      </c>
      <c r="B12" s="2" t="s">
        <v>255</v>
      </c>
      <c r="C12" s="2" t="s">
        <v>151</v>
      </c>
      <c r="D12" s="2" t="s">
        <v>256</v>
      </c>
      <c r="E12" s="2">
        <v>2004</v>
      </c>
      <c r="F12" s="2" t="s">
        <v>18</v>
      </c>
      <c r="G12" s="2">
        <v>11</v>
      </c>
    </row>
    <row r="13" spans="1:7" x14ac:dyDescent="0.25">
      <c r="A13" s="2">
        <v>12</v>
      </c>
      <c r="B13" s="2" t="s">
        <v>257</v>
      </c>
      <c r="C13" s="2" t="s">
        <v>101</v>
      </c>
      <c r="D13" s="2" t="s">
        <v>258</v>
      </c>
      <c r="E13" s="2">
        <v>2003</v>
      </c>
      <c r="F13" s="2" t="s">
        <v>18</v>
      </c>
      <c r="G13" s="2">
        <v>12</v>
      </c>
    </row>
    <row r="14" spans="1:7" x14ac:dyDescent="0.25">
      <c r="A14" s="2">
        <v>13</v>
      </c>
      <c r="B14" s="2" t="s">
        <v>259</v>
      </c>
      <c r="C14" s="2" t="s">
        <v>241</v>
      </c>
      <c r="D14" s="2" t="s">
        <v>260</v>
      </c>
      <c r="E14" s="2">
        <v>2003</v>
      </c>
      <c r="F14" s="2" t="s">
        <v>18</v>
      </c>
      <c r="G14" s="2">
        <v>13</v>
      </c>
    </row>
    <row r="15" spans="1:7" x14ac:dyDescent="0.25">
      <c r="A15" s="2">
        <v>14</v>
      </c>
      <c r="B15" s="2" t="s">
        <v>261</v>
      </c>
      <c r="C15" s="2" t="s">
        <v>87</v>
      </c>
      <c r="D15" s="2" t="s">
        <v>262</v>
      </c>
      <c r="E15" s="2">
        <v>2004</v>
      </c>
      <c r="F15" s="2" t="s">
        <v>17</v>
      </c>
      <c r="G15" s="2">
        <v>14</v>
      </c>
    </row>
    <row r="16" spans="1:7" x14ac:dyDescent="0.25">
      <c r="A16" s="2">
        <v>15</v>
      </c>
      <c r="B16" s="2" t="s">
        <v>263</v>
      </c>
      <c r="C16" s="2" t="s">
        <v>146</v>
      </c>
      <c r="D16" s="2" t="s">
        <v>264</v>
      </c>
      <c r="E16" s="2">
        <v>2003</v>
      </c>
      <c r="F16" s="2" t="s">
        <v>17</v>
      </c>
      <c r="G16" s="2">
        <v>15</v>
      </c>
    </row>
    <row r="17" spans="1:7" x14ac:dyDescent="0.25">
      <c r="A17" s="2">
        <v>16</v>
      </c>
      <c r="B17" s="2" t="s">
        <v>265</v>
      </c>
      <c r="C17" s="2" t="s">
        <v>126</v>
      </c>
      <c r="D17" s="2" t="s">
        <v>266</v>
      </c>
      <c r="E17" s="2">
        <v>2003</v>
      </c>
      <c r="F17" s="2" t="s">
        <v>25</v>
      </c>
      <c r="G17" s="2">
        <v>16</v>
      </c>
    </row>
    <row r="18" spans="1:7" x14ac:dyDescent="0.25">
      <c r="A18" s="2">
        <v>17</v>
      </c>
      <c r="B18" s="2" t="s">
        <v>267</v>
      </c>
      <c r="C18" s="2" t="s">
        <v>268</v>
      </c>
      <c r="D18" s="2" t="s">
        <v>269</v>
      </c>
      <c r="E18" s="2">
        <v>2004</v>
      </c>
      <c r="F18" s="2" t="s">
        <v>18</v>
      </c>
      <c r="G18" s="2">
        <v>17</v>
      </c>
    </row>
    <row r="19" spans="1:7" x14ac:dyDescent="0.25">
      <c r="A19" s="2">
        <v>18</v>
      </c>
      <c r="B19" s="2" t="s">
        <v>270</v>
      </c>
      <c r="C19" s="2" t="s">
        <v>78</v>
      </c>
      <c r="D19" s="2" t="s">
        <v>271</v>
      </c>
      <c r="E19" s="2">
        <v>2004</v>
      </c>
      <c r="F19" s="2" t="s">
        <v>17</v>
      </c>
      <c r="G19" s="2">
        <v>18</v>
      </c>
    </row>
    <row r="20" spans="1:7" x14ac:dyDescent="0.25">
      <c r="A20" s="2">
        <v>19</v>
      </c>
      <c r="B20" s="2" t="s">
        <v>272</v>
      </c>
      <c r="C20" s="2" t="s">
        <v>148</v>
      </c>
      <c r="D20" s="2" t="s">
        <v>273</v>
      </c>
      <c r="E20" s="2">
        <v>2004</v>
      </c>
      <c r="F20" s="2" t="s">
        <v>18</v>
      </c>
      <c r="G20" s="2">
        <v>19</v>
      </c>
    </row>
    <row r="21" spans="1:7" x14ac:dyDescent="0.25">
      <c r="A21" s="2">
        <v>20</v>
      </c>
      <c r="B21" s="2" t="s">
        <v>274</v>
      </c>
      <c r="C21" s="2" t="s">
        <v>275</v>
      </c>
      <c r="D21" s="2" t="s">
        <v>276</v>
      </c>
      <c r="E21" s="2">
        <v>2003</v>
      </c>
      <c r="F21" s="2" t="s">
        <v>17</v>
      </c>
      <c r="G21" s="2">
        <v>20</v>
      </c>
    </row>
    <row r="22" spans="1:7" x14ac:dyDescent="0.25">
      <c r="A22" s="2">
        <v>21</v>
      </c>
      <c r="B22" s="2" t="s">
        <v>277</v>
      </c>
      <c r="C22" s="2" t="s">
        <v>148</v>
      </c>
      <c r="D22" s="2" t="s">
        <v>278</v>
      </c>
      <c r="E22" s="2">
        <v>2003</v>
      </c>
      <c r="F22" s="2" t="s">
        <v>17</v>
      </c>
      <c r="G22" s="2">
        <v>21</v>
      </c>
    </row>
    <row r="23" spans="1:7" x14ac:dyDescent="0.25">
      <c r="A23" s="2">
        <v>22</v>
      </c>
      <c r="B23" s="2" t="s">
        <v>279</v>
      </c>
      <c r="C23" s="2" t="s">
        <v>268</v>
      </c>
      <c r="D23" s="2" t="s">
        <v>280</v>
      </c>
      <c r="E23" s="2">
        <v>2003</v>
      </c>
      <c r="F23" s="2" t="s">
        <v>16</v>
      </c>
      <c r="G23" s="2">
        <v>22</v>
      </c>
    </row>
    <row r="24" spans="1:7" x14ac:dyDescent="0.25">
      <c r="A24" s="2">
        <v>23</v>
      </c>
      <c r="B24" s="2" t="s">
        <v>281</v>
      </c>
      <c r="C24" s="2" t="s">
        <v>282</v>
      </c>
      <c r="D24" s="2" t="s">
        <v>283</v>
      </c>
      <c r="E24" s="2">
        <v>2004</v>
      </c>
      <c r="F24" s="2" t="s">
        <v>17</v>
      </c>
      <c r="G24" s="2">
        <v>23</v>
      </c>
    </row>
    <row r="25" spans="1:7" x14ac:dyDescent="0.25">
      <c r="A25" s="2">
        <v>24</v>
      </c>
      <c r="B25" s="2" t="s">
        <v>284</v>
      </c>
      <c r="C25" s="2" t="s">
        <v>241</v>
      </c>
      <c r="D25" s="2" t="s">
        <v>285</v>
      </c>
      <c r="E25" s="2">
        <v>2004</v>
      </c>
      <c r="F25" s="2" t="s">
        <v>17</v>
      </c>
      <c r="G25" s="2">
        <v>24</v>
      </c>
    </row>
    <row r="26" spans="1:7" x14ac:dyDescent="0.25">
      <c r="A26" s="2">
        <v>25</v>
      </c>
      <c r="B26" s="2" t="s">
        <v>286</v>
      </c>
      <c r="C26" s="2" t="s">
        <v>246</v>
      </c>
      <c r="D26" s="2" t="s">
        <v>287</v>
      </c>
      <c r="E26" s="2">
        <v>2003</v>
      </c>
      <c r="F26" s="2" t="s">
        <v>18</v>
      </c>
      <c r="G26" s="2">
        <v>25</v>
      </c>
    </row>
    <row r="27" spans="1:7" x14ac:dyDescent="0.25">
      <c r="A27" s="2">
        <v>26</v>
      </c>
      <c r="B27" s="2" t="s">
        <v>288</v>
      </c>
      <c r="C27" s="2" t="s">
        <v>110</v>
      </c>
      <c r="D27" s="2" t="s">
        <v>289</v>
      </c>
      <c r="E27" s="2">
        <v>2003</v>
      </c>
      <c r="F27" s="2" t="s">
        <v>17</v>
      </c>
      <c r="G27" s="2">
        <v>26</v>
      </c>
    </row>
    <row r="28" spans="1:7" x14ac:dyDescent="0.25">
      <c r="A28" s="2">
        <v>27</v>
      </c>
      <c r="B28" s="2" t="s">
        <v>290</v>
      </c>
      <c r="C28" s="2" t="s">
        <v>148</v>
      </c>
      <c r="D28" s="2" t="s">
        <v>291</v>
      </c>
      <c r="E28" s="2">
        <v>2003</v>
      </c>
      <c r="F28" s="2" t="s">
        <v>25</v>
      </c>
      <c r="G28" s="2">
        <v>27</v>
      </c>
    </row>
    <row r="29" spans="1:7" x14ac:dyDescent="0.25">
      <c r="A29" s="2">
        <v>28</v>
      </c>
      <c r="B29" s="2" t="s">
        <v>292</v>
      </c>
      <c r="C29" s="2" t="s">
        <v>268</v>
      </c>
      <c r="D29" s="2" t="s">
        <v>293</v>
      </c>
      <c r="E29" s="2">
        <v>2004</v>
      </c>
      <c r="F29" s="2" t="s">
        <v>25</v>
      </c>
      <c r="G29" s="2">
        <v>28</v>
      </c>
    </row>
    <row r="30" spans="1:7" x14ac:dyDescent="0.25">
      <c r="A30" s="2">
        <v>29</v>
      </c>
      <c r="B30" s="2" t="s">
        <v>143</v>
      </c>
      <c r="C30" s="2" t="s">
        <v>101</v>
      </c>
      <c r="D30" s="2" t="s">
        <v>294</v>
      </c>
      <c r="E30" s="2">
        <v>2003</v>
      </c>
      <c r="F30" s="2" t="s">
        <v>25</v>
      </c>
      <c r="G30" s="2">
        <v>29</v>
      </c>
    </row>
    <row r="31" spans="1:7" x14ac:dyDescent="0.25">
      <c r="A31" s="2">
        <v>30</v>
      </c>
      <c r="B31" s="2" t="s">
        <v>295</v>
      </c>
      <c r="C31" s="2" t="s">
        <v>296</v>
      </c>
      <c r="D31" s="2" t="s">
        <v>297</v>
      </c>
      <c r="E31" s="2">
        <v>2004</v>
      </c>
      <c r="F31" s="2" t="s">
        <v>25</v>
      </c>
      <c r="G31" s="2">
        <v>30</v>
      </c>
    </row>
    <row r="32" spans="1:7" x14ac:dyDescent="0.25">
      <c r="A32" s="2">
        <v>31</v>
      </c>
      <c r="B32" s="2" t="s">
        <v>298</v>
      </c>
      <c r="C32" s="2" t="s">
        <v>148</v>
      </c>
      <c r="D32" s="2" t="s">
        <v>299</v>
      </c>
      <c r="E32" s="2">
        <v>2003</v>
      </c>
      <c r="F32" s="2" t="s">
        <v>25</v>
      </c>
      <c r="G32" s="2">
        <v>31</v>
      </c>
    </row>
    <row r="33" spans="1:7" x14ac:dyDescent="0.25">
      <c r="A33" s="2">
        <v>32</v>
      </c>
      <c r="B33" s="2" t="s">
        <v>300</v>
      </c>
      <c r="C33" s="2" t="s">
        <v>93</v>
      </c>
      <c r="D33" s="2" t="s">
        <v>301</v>
      </c>
      <c r="E33" s="2">
        <v>2004</v>
      </c>
      <c r="F33" s="2" t="s">
        <v>17</v>
      </c>
      <c r="G33" s="2">
        <v>32</v>
      </c>
    </row>
    <row r="34" spans="1:7" x14ac:dyDescent="0.25">
      <c r="A34" s="2">
        <v>33</v>
      </c>
      <c r="B34" s="2" t="s">
        <v>302</v>
      </c>
      <c r="C34" s="2" t="s">
        <v>303</v>
      </c>
      <c r="D34" s="2" t="s">
        <v>304</v>
      </c>
      <c r="E34" s="2">
        <v>2004</v>
      </c>
      <c r="F34" s="2" t="s">
        <v>17</v>
      </c>
      <c r="G34" s="2">
        <v>33</v>
      </c>
    </row>
    <row r="35" spans="1:7" x14ac:dyDescent="0.25">
      <c r="A35" s="2">
        <v>34</v>
      </c>
      <c r="B35" s="6" t="s">
        <v>305</v>
      </c>
      <c r="C35" s="6" t="s">
        <v>306</v>
      </c>
      <c r="D35" s="6" t="s">
        <v>307</v>
      </c>
      <c r="E35" s="6">
        <v>2004</v>
      </c>
      <c r="F35" s="2" t="s">
        <v>17</v>
      </c>
      <c r="G35" s="2">
        <v>34</v>
      </c>
    </row>
    <row r="36" spans="1:7" x14ac:dyDescent="0.25">
      <c r="A36" s="3"/>
      <c r="B36" s="4"/>
      <c r="C36" s="3"/>
      <c r="D36" s="3"/>
      <c r="E36" s="3"/>
    </row>
    <row r="37" spans="1:7" x14ac:dyDescent="0.25">
      <c r="A37" s="21" t="s">
        <v>70</v>
      </c>
      <c r="B37" s="21"/>
      <c r="C37" s="21"/>
      <c r="D37" s="3"/>
      <c r="E37" s="3"/>
    </row>
    <row r="38" spans="1:7" x14ac:dyDescent="0.25">
      <c r="A38" s="3"/>
      <c r="B38" s="5"/>
      <c r="C38" s="5"/>
      <c r="D38" s="5"/>
    </row>
    <row r="39" spans="1:7" x14ac:dyDescent="0.25">
      <c r="A39" s="16" t="s">
        <v>16</v>
      </c>
      <c r="B39" s="16"/>
      <c r="C39" s="16"/>
      <c r="D39" s="16"/>
      <c r="E39" s="2">
        <f>SUM(G2:G4)</f>
        <v>6</v>
      </c>
    </row>
    <row r="40" spans="1:7" x14ac:dyDescent="0.25">
      <c r="A40" s="16" t="s">
        <v>18</v>
      </c>
      <c r="B40" s="16"/>
      <c r="C40" s="16"/>
      <c r="D40" s="16"/>
      <c r="E40" s="2">
        <f>SUM(G5:G7)</f>
        <v>15</v>
      </c>
    </row>
    <row r="41" spans="1:7" x14ac:dyDescent="0.25">
      <c r="A41" s="16" t="s">
        <v>25</v>
      </c>
      <c r="B41" s="16"/>
      <c r="C41" s="16"/>
      <c r="D41" s="16"/>
      <c r="E41" s="2">
        <f>SUM(G9,G10,G17)</f>
        <v>33</v>
      </c>
    </row>
    <row r="42" spans="1:7" x14ac:dyDescent="0.25">
      <c r="A42" s="16" t="s">
        <v>17</v>
      </c>
      <c r="B42" s="16"/>
      <c r="C42" s="16"/>
      <c r="D42" s="16"/>
      <c r="E42" s="2">
        <f>SUM(G15,G16,G19)</f>
        <v>47</v>
      </c>
    </row>
  </sheetData>
  <mergeCells count="5">
    <mergeCell ref="A39:D39"/>
    <mergeCell ref="A42:D42"/>
    <mergeCell ref="A41:D41"/>
    <mergeCell ref="A37:C37"/>
    <mergeCell ref="A40:D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INTRIDUZIONE</vt:lpstr>
      <vt:lpstr>RAGAZZE - 1000 METRI</vt:lpstr>
      <vt:lpstr>RAGAZZI - 1000 METRI</vt:lpstr>
      <vt:lpstr>CADETTE - 1250 METRI</vt:lpstr>
      <vt:lpstr>CADETTI - 1500 METRI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</dc:creator>
  <cp:lastModifiedBy>Renata Scaglia</cp:lastModifiedBy>
  <dcterms:created xsi:type="dcterms:W3CDTF">2016-12-17T11:12:54Z</dcterms:created>
  <dcterms:modified xsi:type="dcterms:W3CDTF">2016-12-18T10:09:04Z</dcterms:modified>
</cp:coreProperties>
</file>